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20" windowWidth="15120" windowHeight="8010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'Hárok1'!$C$6:$C$710</definedName>
  </definedNames>
  <calcPr calcId="125725"/>
</workbook>
</file>

<file path=xl/sharedStrings.xml><?xml version="1.0" encoding="utf-8"?>
<sst xmlns="http://schemas.openxmlformats.org/spreadsheetml/2006/main" count="2165" uniqueCount="1423">
  <si>
    <t>#</t>
  </si>
  <si>
    <t>Hráč</t>
  </si>
  <si>
    <t>Mužstvo</t>
  </si>
  <si>
    <t>Utkání</t>
  </si>
  <si>
    <t>Zápasy</t>
  </si>
  <si>
    <t>Výhry</t>
  </si>
  <si>
    <t>Prohry</t>
  </si>
  <si>
    <t>Sety</t>
  </si>
  <si>
    <t>%</t>
  </si>
  <si>
    <t>K</t>
  </si>
  <si>
    <t>Body</t>
  </si>
  <si>
    <t>Bučko Róbert</t>
  </si>
  <si>
    <t xml:space="preserve">Keraming Trenčín </t>
  </si>
  <si>
    <t>Hrytsyienko Nazarii</t>
  </si>
  <si>
    <t>STK EURO Drietoma</t>
  </si>
  <si>
    <t>Grman Milan</t>
  </si>
  <si>
    <t>SK Polstrav Bystričany</t>
  </si>
  <si>
    <t>Bezúr Tomáš</t>
  </si>
  <si>
    <t>Král Slavomír</t>
  </si>
  <si>
    <t>Škopec Oliver</t>
  </si>
  <si>
    <t>Bučko Patrik</t>
  </si>
  <si>
    <t>Ježo Filip</t>
  </si>
  <si>
    <t>SR</t>
  </si>
  <si>
    <t>Papák Ivan</t>
  </si>
  <si>
    <t>Gunár Jaroslav</t>
  </si>
  <si>
    <t>Marousková Monika</t>
  </si>
  <si>
    <t>Janík Adam</t>
  </si>
  <si>
    <t>Palček Martin</t>
  </si>
  <si>
    <t>Hermann Branislav</t>
  </si>
  <si>
    <t>Hudcovský Michal</t>
  </si>
  <si>
    <t>Holický Ján</t>
  </si>
  <si>
    <t>Ježo Roman</t>
  </si>
  <si>
    <t>Néma Róbert</t>
  </si>
  <si>
    <t>Gieci Lukáš</t>
  </si>
  <si>
    <t>Hudec Lukáš</t>
  </si>
  <si>
    <t>Györi Ladislav</t>
  </si>
  <si>
    <t>Kurilla Matej</t>
  </si>
  <si>
    <t>Hrádel Jakub</t>
  </si>
  <si>
    <t>Šicko Marián</t>
  </si>
  <si>
    <t>Gašparík Martin</t>
  </si>
  <si>
    <t>Pružinec Richard</t>
  </si>
  <si>
    <t>Krčmárik Peter</t>
  </si>
  <si>
    <t>Gašparík Ivan ml.</t>
  </si>
  <si>
    <t>Kutiš Ľubomír ml.</t>
  </si>
  <si>
    <t>Miklovič Martin</t>
  </si>
  <si>
    <t>Ježo Martin</t>
  </si>
  <si>
    <t>Krovinová Soňa</t>
  </si>
  <si>
    <t>Novosedliak Miroslav</t>
  </si>
  <si>
    <t>Žák Rastislav</t>
  </si>
  <si>
    <t>Szamuel Jakub</t>
  </si>
  <si>
    <t>KR</t>
  </si>
  <si>
    <t>Kutiš Jozef</t>
  </si>
  <si>
    <t>Gajdoš Milan</t>
  </si>
  <si>
    <t>Hikel Juraj</t>
  </si>
  <si>
    <t>Jakubík Štefan</t>
  </si>
  <si>
    <t>Gubka Jaroslav</t>
  </si>
  <si>
    <t>Kršiak Dalibor</t>
  </si>
  <si>
    <t>Dibala Jaroslav</t>
  </si>
  <si>
    <t>Herel Pavel</t>
  </si>
  <si>
    <t>Kaman Lukáš</t>
  </si>
  <si>
    <t>Čechvala Roman</t>
  </si>
  <si>
    <t>Jakubík Jakub</t>
  </si>
  <si>
    <t>Hudec Alexander</t>
  </si>
  <si>
    <t>Popluhár Ľubomír</t>
  </si>
  <si>
    <t>Caňo Marián</t>
  </si>
  <si>
    <t>227 : 58</t>
  </si>
  <si>
    <t>Bauerová Martina</t>
  </si>
  <si>
    <t>215 : 59</t>
  </si>
  <si>
    <t>Stranovský Miroslav</t>
  </si>
  <si>
    <t>231 : 85</t>
  </si>
  <si>
    <t>Gramantík Milan</t>
  </si>
  <si>
    <t>153 : 56</t>
  </si>
  <si>
    <t>Vajda Roman</t>
  </si>
  <si>
    <t>203 : 89</t>
  </si>
  <si>
    <t>Roško Ivan</t>
  </si>
  <si>
    <t>208 : 102</t>
  </si>
  <si>
    <t>Guláč Peter</t>
  </si>
  <si>
    <t>214 : 111</t>
  </si>
  <si>
    <t>Cmar Michal</t>
  </si>
  <si>
    <t>Karpatia Prievidza A</t>
  </si>
  <si>
    <t>165 : 80</t>
  </si>
  <si>
    <t>Michalka Miroslav</t>
  </si>
  <si>
    <t>174 : 89</t>
  </si>
  <si>
    <t>Flóro Damián</t>
  </si>
  <si>
    <t>160 : 80</t>
  </si>
  <si>
    <t>Višenka Martin</t>
  </si>
  <si>
    <t>116 : 63</t>
  </si>
  <si>
    <t>Krchník Juraj ml.</t>
  </si>
  <si>
    <t>186 : 103</t>
  </si>
  <si>
    <t>Košík Peter</t>
  </si>
  <si>
    <t>180 : 87</t>
  </si>
  <si>
    <t>Pšenka Martin</t>
  </si>
  <si>
    <t>188 : 97</t>
  </si>
  <si>
    <t>Mikloš Ľudovít</t>
  </si>
  <si>
    <t>153 : 79</t>
  </si>
  <si>
    <t>Jurč Miloš</t>
  </si>
  <si>
    <t>159 : 94</t>
  </si>
  <si>
    <t>Hulman Rastislav</t>
  </si>
  <si>
    <t>142 : 86</t>
  </si>
  <si>
    <t>Bralušič Oliver</t>
  </si>
  <si>
    <t>161 : 105</t>
  </si>
  <si>
    <t>Mikláš Ľudovít</t>
  </si>
  <si>
    <t>124 : 79</t>
  </si>
  <si>
    <t>Gubka Martin</t>
  </si>
  <si>
    <t>184 : 127</t>
  </si>
  <si>
    <t>Durdík Patrik</t>
  </si>
  <si>
    <t>120 : 75</t>
  </si>
  <si>
    <t>Barták Ferdinand</t>
  </si>
  <si>
    <t>102 : 68</t>
  </si>
  <si>
    <t>Toman Pavol</t>
  </si>
  <si>
    <t>169 : 114</t>
  </si>
  <si>
    <t>Zvoníček Radovan</t>
  </si>
  <si>
    <t>190 : 126</t>
  </si>
  <si>
    <t>Kršiak Miroslav</t>
  </si>
  <si>
    <t>114 : 80</t>
  </si>
  <si>
    <t>Harťanský Richard</t>
  </si>
  <si>
    <t>155 : 115</t>
  </si>
  <si>
    <t>Vrzala Michal</t>
  </si>
  <si>
    <t>109 : 94</t>
  </si>
  <si>
    <t>Rybár Miroslav</t>
  </si>
  <si>
    <t>164 : 135</t>
  </si>
  <si>
    <t>Malek Erik</t>
  </si>
  <si>
    <t>164 : 134</t>
  </si>
  <si>
    <t>Prekop Štefan</t>
  </si>
  <si>
    <t>133 : 119</t>
  </si>
  <si>
    <t>Bučko Lukáš</t>
  </si>
  <si>
    <t>95 : 76</t>
  </si>
  <si>
    <t>Morovič Michal</t>
  </si>
  <si>
    <t>140 : 126</t>
  </si>
  <si>
    <t>Bundzel Vojtech</t>
  </si>
  <si>
    <t>159 : 136</t>
  </si>
  <si>
    <t>Budzák Juraj</t>
  </si>
  <si>
    <t>107 : 107</t>
  </si>
  <si>
    <t>Gebrlín Peter</t>
  </si>
  <si>
    <t>115 : 127</t>
  </si>
  <si>
    <t>Fapšo Róbert</t>
  </si>
  <si>
    <t>112 : 122</t>
  </si>
  <si>
    <t>Viselka Miroslav</t>
  </si>
  <si>
    <t>121 : 122</t>
  </si>
  <si>
    <t>Jergič Svetislav</t>
  </si>
  <si>
    <t>88 : 87</t>
  </si>
  <si>
    <t>Dojčinovič Štefan</t>
  </si>
  <si>
    <t>152 : 155</t>
  </si>
  <si>
    <t>Kaduk Matúš</t>
  </si>
  <si>
    <t>86 : 90</t>
  </si>
  <si>
    <t>Schwartz Tibor</t>
  </si>
  <si>
    <t>141 : 150</t>
  </si>
  <si>
    <t>Baráth Marek</t>
  </si>
  <si>
    <t>133 : 157</t>
  </si>
  <si>
    <t>Frohn Jozef</t>
  </si>
  <si>
    <t>130 : 156</t>
  </si>
  <si>
    <t>Mello Pavol</t>
  </si>
  <si>
    <t>113 : 144</t>
  </si>
  <si>
    <t>Ševce Peter</t>
  </si>
  <si>
    <t>127 : 163</t>
  </si>
  <si>
    <t>Lipa Marek</t>
  </si>
  <si>
    <t>144 : 184</t>
  </si>
  <si>
    <t>Dzuro Jaroslav</t>
  </si>
  <si>
    <t>76 : 103</t>
  </si>
  <si>
    <t>Robel Miroslav</t>
  </si>
  <si>
    <t>111 : 169</t>
  </si>
  <si>
    <t>Vlčko Tomáš</t>
  </si>
  <si>
    <t>56 : 94</t>
  </si>
  <si>
    <t>Velič Ladislav</t>
  </si>
  <si>
    <t>90 : 154</t>
  </si>
  <si>
    <t>Ďurana David</t>
  </si>
  <si>
    <t>83 : 195</t>
  </si>
  <si>
    <t>Hufnágel Milan</t>
  </si>
  <si>
    <t>60 : 108</t>
  </si>
  <si>
    <t>Lieskovský Daniel</t>
  </si>
  <si>
    <t>81 : 204</t>
  </si>
  <si>
    <t>Staňák Ladislav</t>
  </si>
  <si>
    <t>64 : 149</t>
  </si>
  <si>
    <t>Slivka Jakub</t>
  </si>
  <si>
    <t>28 : 103</t>
  </si>
  <si>
    <t>Lauš Patrik</t>
  </si>
  <si>
    <t>70 : 218</t>
  </si>
  <si>
    <t>Sádecký Tomáš</t>
  </si>
  <si>
    <t>Pieťka Michal</t>
  </si>
  <si>
    <t>Navrkal Michal</t>
  </si>
  <si>
    <t>Fabianová Simona</t>
  </si>
  <si>
    <t>Dobiaš Marek</t>
  </si>
  <si>
    <t>Ševčík Martin</t>
  </si>
  <si>
    <t>Šepták Matúš</t>
  </si>
  <si>
    <t>Burza Slavomír</t>
  </si>
  <si>
    <t>Krajčík Roman</t>
  </si>
  <si>
    <t>Švec Juraj</t>
  </si>
  <si>
    <t>Kačáni Martin</t>
  </si>
  <si>
    <t>Oppenberger Luboš</t>
  </si>
  <si>
    <t>67 : 41</t>
  </si>
  <si>
    <t>Svitana Ján</t>
  </si>
  <si>
    <t>130 : 31</t>
  </si>
  <si>
    <t>Kmecík Alojz</t>
  </si>
  <si>
    <t>STK Dolný Moštenec A</t>
  </si>
  <si>
    <t>224 : 55</t>
  </si>
  <si>
    <t>Dedík Michal</t>
  </si>
  <si>
    <t>STK Tr. Bohuslavice A</t>
  </si>
  <si>
    <t>219 : 93</t>
  </si>
  <si>
    <t>Šandrík Boris</t>
  </si>
  <si>
    <t>200 : 77</t>
  </si>
  <si>
    <t>Janiš Matej</t>
  </si>
  <si>
    <t>157 : 76</t>
  </si>
  <si>
    <t>Panáček Dominik</t>
  </si>
  <si>
    <t>215 : 106</t>
  </si>
  <si>
    <t>Jankovský Vladimír ml.</t>
  </si>
  <si>
    <t>194 : 93</t>
  </si>
  <si>
    <t>Hudec Martin</t>
  </si>
  <si>
    <t>183 : 76</t>
  </si>
  <si>
    <t>Valent Jaroslav</t>
  </si>
  <si>
    <t>199 : 82</t>
  </si>
  <si>
    <t>Gáfrik Zdeno</t>
  </si>
  <si>
    <t>193 : 79</t>
  </si>
  <si>
    <t>Chvojka Michal</t>
  </si>
  <si>
    <t>168 : 73</t>
  </si>
  <si>
    <t>Balčirák Peter</t>
  </si>
  <si>
    <t>148 : 88</t>
  </si>
  <si>
    <t>Novosad Karol</t>
  </si>
  <si>
    <t>169 : 83</t>
  </si>
  <si>
    <t>Kvaššay Peter</t>
  </si>
  <si>
    <t>189 : 122</t>
  </si>
  <si>
    <t>Zelman Dušan st.</t>
  </si>
  <si>
    <t>129 : 76</t>
  </si>
  <si>
    <t>Schulcz Marcel</t>
  </si>
  <si>
    <t>195 : 144</t>
  </si>
  <si>
    <t>Moštenický Marián</t>
  </si>
  <si>
    <t>Chocholná-Velčice A</t>
  </si>
  <si>
    <t>187 : 125</t>
  </si>
  <si>
    <t>Skáčik Viliam</t>
  </si>
  <si>
    <t>177 : 115</t>
  </si>
  <si>
    <t>Škrabko Roman</t>
  </si>
  <si>
    <t>149 : 111</t>
  </si>
  <si>
    <t>Hanus Lukáš</t>
  </si>
  <si>
    <t>110 : 73</t>
  </si>
  <si>
    <t>Tvrdoň Jaroslav</t>
  </si>
  <si>
    <t>182 : 129</t>
  </si>
  <si>
    <t>Polevka Boris</t>
  </si>
  <si>
    <t>145 : 105</t>
  </si>
  <si>
    <t>Blaško Daniel</t>
  </si>
  <si>
    <t>171 : 112</t>
  </si>
  <si>
    <t>Pinďura Tibor</t>
  </si>
  <si>
    <t>153 : 107</t>
  </si>
  <si>
    <t>Kulifay Miloš</t>
  </si>
  <si>
    <t>144 : 110</t>
  </si>
  <si>
    <t>Hrúz Ivan</t>
  </si>
  <si>
    <t>127 : 101</t>
  </si>
  <si>
    <t>Mucha Matúš</t>
  </si>
  <si>
    <t>101 : 84</t>
  </si>
  <si>
    <t>Rybár Jozef</t>
  </si>
  <si>
    <t>165 : 128</t>
  </si>
  <si>
    <t>Juríček Peter</t>
  </si>
  <si>
    <t>109 : 89</t>
  </si>
  <si>
    <t>Prokein Ján</t>
  </si>
  <si>
    <t>78 : 66</t>
  </si>
  <si>
    <t>Podmaník Milan st.</t>
  </si>
  <si>
    <t>148 : 119</t>
  </si>
  <si>
    <t>Hargaš Miroslav</t>
  </si>
  <si>
    <t>167 : 136</t>
  </si>
  <si>
    <t>Gurínová Daniela</t>
  </si>
  <si>
    <t>90 : 78</t>
  </si>
  <si>
    <t>Polevka Vladimír</t>
  </si>
  <si>
    <t>91 : 76</t>
  </si>
  <si>
    <t>Mikulová Tereza</t>
  </si>
  <si>
    <t>71 : 67</t>
  </si>
  <si>
    <t>Nemečkaj Vladimír</t>
  </si>
  <si>
    <t>111 : 103</t>
  </si>
  <si>
    <t>Pišta Miroslav</t>
  </si>
  <si>
    <t>147 : 162</t>
  </si>
  <si>
    <t>Hanzlík Dušan st.</t>
  </si>
  <si>
    <t>98 : 105</t>
  </si>
  <si>
    <t>Ladecký Anton</t>
  </si>
  <si>
    <t>146 : 173</t>
  </si>
  <si>
    <t>150 : 176</t>
  </si>
  <si>
    <t>Zboran Štefan</t>
  </si>
  <si>
    <t>102 : 110</t>
  </si>
  <si>
    <t>Žiak Tibor</t>
  </si>
  <si>
    <t>125 : 148</t>
  </si>
  <si>
    <t>Vilímek Vladimír</t>
  </si>
  <si>
    <t>108 : 131</t>
  </si>
  <si>
    <t>Baláž Juraj</t>
  </si>
  <si>
    <t>139 : 175</t>
  </si>
  <si>
    <t>Kvasnica Dušan</t>
  </si>
  <si>
    <t>116 : 141</t>
  </si>
  <si>
    <t>Čáp Vladimír</t>
  </si>
  <si>
    <t>122 : 155</t>
  </si>
  <si>
    <t>Podoba Adam</t>
  </si>
  <si>
    <t>120 : 161</t>
  </si>
  <si>
    <t>Gajdošík Peter</t>
  </si>
  <si>
    <t>116 : 153</t>
  </si>
  <si>
    <t>Benko Radoslav</t>
  </si>
  <si>
    <t>119 : 178</t>
  </si>
  <si>
    <t>Breznický Vladimír</t>
  </si>
  <si>
    <t>100 : 153</t>
  </si>
  <si>
    <t>Škrabko Ján</t>
  </si>
  <si>
    <t>125 : 174</t>
  </si>
  <si>
    <t>Michalec Jozef</t>
  </si>
  <si>
    <t>48 : 89</t>
  </si>
  <si>
    <t>Igazová Martina</t>
  </si>
  <si>
    <t>61 : 127</t>
  </si>
  <si>
    <t>Skarba Ladislav</t>
  </si>
  <si>
    <t>80 : 142</t>
  </si>
  <si>
    <t>Panáček Dušan ml.</t>
  </si>
  <si>
    <t>44 : 96</t>
  </si>
  <si>
    <t>Flóro Daniel</t>
  </si>
  <si>
    <t>54 : 140</t>
  </si>
  <si>
    <t>Janíček Dušan ml.</t>
  </si>
  <si>
    <t>74 : 216</t>
  </si>
  <si>
    <t>Bridík Michal</t>
  </si>
  <si>
    <t>58 : 217</t>
  </si>
  <si>
    <t>Zeman Martin</t>
  </si>
  <si>
    <t>19 : 114</t>
  </si>
  <si>
    <t>Vanek Pavol</t>
  </si>
  <si>
    <t>5 : 99</t>
  </si>
  <si>
    <t>Psotný Radovan ml.</t>
  </si>
  <si>
    <t>Popelka Viliam</t>
  </si>
  <si>
    <t>46 : 67</t>
  </si>
  <si>
    <t>Mikuš Juraj</t>
  </si>
  <si>
    <t>226 : 64</t>
  </si>
  <si>
    <t>Flóro Dominik</t>
  </si>
  <si>
    <t>253 : 75</t>
  </si>
  <si>
    <t>Gašparík Ivan st.</t>
  </si>
  <si>
    <t>170 : 41</t>
  </si>
  <si>
    <t>Gašparík Jakub</t>
  </si>
  <si>
    <t>203 : 76</t>
  </si>
  <si>
    <t>Šútora Michal</t>
  </si>
  <si>
    <t>187 : 58</t>
  </si>
  <si>
    <t>Kobulnický Peter</t>
  </si>
  <si>
    <t>188 : 68</t>
  </si>
  <si>
    <t>Horečný Michal</t>
  </si>
  <si>
    <t>233 : 103</t>
  </si>
  <si>
    <t>Kutiš Tomáš</t>
  </si>
  <si>
    <t>Perníš Ján</t>
  </si>
  <si>
    <t>Priehrada Kanianka A</t>
  </si>
  <si>
    <t>218 : 115</t>
  </si>
  <si>
    <t>Škrabán David</t>
  </si>
  <si>
    <t>201 : 99</t>
  </si>
  <si>
    <t>Blaniar Rastislav</t>
  </si>
  <si>
    <t>216 : 109</t>
  </si>
  <si>
    <t>Hrádel Roman</t>
  </si>
  <si>
    <t>196 : 111</t>
  </si>
  <si>
    <t>Schnierer Andrej</t>
  </si>
  <si>
    <t>114 : 72</t>
  </si>
  <si>
    <t>Škrabán Matej</t>
  </si>
  <si>
    <t>198 : 119</t>
  </si>
  <si>
    <t>Valčuha Jozef</t>
  </si>
  <si>
    <t>172 : 117</t>
  </si>
  <si>
    <t>Stančiak Juraj</t>
  </si>
  <si>
    <t>174 : 115</t>
  </si>
  <si>
    <t>Mihály Anton</t>
  </si>
  <si>
    <t>156 : 112</t>
  </si>
  <si>
    <t>Habala Samuel</t>
  </si>
  <si>
    <t>196 : 139</t>
  </si>
  <si>
    <t>Blaniar Jozef</t>
  </si>
  <si>
    <t>173 : 133</t>
  </si>
  <si>
    <t>Filin Igor</t>
  </si>
  <si>
    <t>152 : 126</t>
  </si>
  <si>
    <t>Masaryk Tomáš</t>
  </si>
  <si>
    <t>117 : 91</t>
  </si>
  <si>
    <t>Škopec Jozef</t>
  </si>
  <si>
    <t>152 : 115</t>
  </si>
  <si>
    <t>Mišina Peter</t>
  </si>
  <si>
    <t>98 : 85</t>
  </si>
  <si>
    <t>Brodzianský Vladimír</t>
  </si>
  <si>
    <t>135 : 104</t>
  </si>
  <si>
    <t>Fekula Anton</t>
  </si>
  <si>
    <t>144 : 127</t>
  </si>
  <si>
    <t>Šandrik Róbert</t>
  </si>
  <si>
    <t>134 : 110</t>
  </si>
  <si>
    <t>Bezdek Rudolf</t>
  </si>
  <si>
    <t>109 : 97</t>
  </si>
  <si>
    <t>Škrabán Branislav</t>
  </si>
  <si>
    <t>184 : 161</t>
  </si>
  <si>
    <t>Lacúška Juraj</t>
  </si>
  <si>
    <t>137 : 129</t>
  </si>
  <si>
    <t>Rybanský Ladislav</t>
  </si>
  <si>
    <t>STO Nitrica A</t>
  </si>
  <si>
    <t>133 : 142</t>
  </si>
  <si>
    <t>Deviatka Juraj</t>
  </si>
  <si>
    <t>148 : 144</t>
  </si>
  <si>
    <t>Kolembus Branislav</t>
  </si>
  <si>
    <t>172 : 166</t>
  </si>
  <si>
    <t>Jaššo Juraj</t>
  </si>
  <si>
    <t>165 : 161</t>
  </si>
  <si>
    <t>Kleman Miroslav</t>
  </si>
  <si>
    <t>148 : 164</t>
  </si>
  <si>
    <t>Bielik Pavol</t>
  </si>
  <si>
    <t>114 : 129</t>
  </si>
  <si>
    <t>Čikes Zoltán</t>
  </si>
  <si>
    <t>110 : 118</t>
  </si>
  <si>
    <t>Kmeť Marián</t>
  </si>
  <si>
    <t>147 : 165</t>
  </si>
  <si>
    <t>Kutiš Ľubomír st.</t>
  </si>
  <si>
    <t>108 : 115</t>
  </si>
  <si>
    <t>Valašek Jozef</t>
  </si>
  <si>
    <t>121 : 144</t>
  </si>
  <si>
    <t>Václav Ján</t>
  </si>
  <si>
    <t>Syč Miloš</t>
  </si>
  <si>
    <t>135 : 157</t>
  </si>
  <si>
    <t>Hýrošš Karol</t>
  </si>
  <si>
    <t>93 : 143</t>
  </si>
  <si>
    <t>Beňačka Ladislav</t>
  </si>
  <si>
    <t>100 : 145</t>
  </si>
  <si>
    <t>Kušnír Ondrej</t>
  </si>
  <si>
    <t>130 : 196</t>
  </si>
  <si>
    <t>Dvorský Ivan</t>
  </si>
  <si>
    <t>92 : 152</t>
  </si>
  <si>
    <t>Magát Marián</t>
  </si>
  <si>
    <t>86 : 147</t>
  </si>
  <si>
    <t>Líška Tomáš</t>
  </si>
  <si>
    <t>70 : 112</t>
  </si>
  <si>
    <t>Stručka Milan</t>
  </si>
  <si>
    <t>91 : 142</t>
  </si>
  <si>
    <t>Tasary Frederik</t>
  </si>
  <si>
    <t>61 : 130</t>
  </si>
  <si>
    <t>Belák Ivan</t>
  </si>
  <si>
    <t>79 : 176</t>
  </si>
  <si>
    <t>Píš Dušan</t>
  </si>
  <si>
    <t>85 : 200</t>
  </si>
  <si>
    <t>Bezdek Michal</t>
  </si>
  <si>
    <t>45 : 142</t>
  </si>
  <si>
    <t>Baláž Róbert</t>
  </si>
  <si>
    <t>24 : 128</t>
  </si>
  <si>
    <t>Bajzík Ján</t>
  </si>
  <si>
    <t>95 : 85</t>
  </si>
  <si>
    <t>Milota Emil</t>
  </si>
  <si>
    <t>64 : 49</t>
  </si>
  <si>
    <t>Skáčik Pavel</t>
  </si>
  <si>
    <t>82 : 53</t>
  </si>
  <si>
    <t>Bulík Ľubomír</t>
  </si>
  <si>
    <t>69 : 80</t>
  </si>
  <si>
    <t>Petrlík Juraj st.</t>
  </si>
  <si>
    <t>68 : 80</t>
  </si>
  <si>
    <t>Minarovič Peter</t>
  </si>
  <si>
    <t>52 : 64</t>
  </si>
  <si>
    <t>Preťo Jozef</t>
  </si>
  <si>
    <t>57 : 85</t>
  </si>
  <si>
    <t>Haneš Tibor</t>
  </si>
  <si>
    <t>59 : 101</t>
  </si>
  <si>
    <t>Kršiak Peter</t>
  </si>
  <si>
    <t>63 : 99</t>
  </si>
  <si>
    <t>Janošťák Jozef</t>
  </si>
  <si>
    <t>31 : 71</t>
  </si>
  <si>
    <t>Šušoliaková Zuzana</t>
  </si>
  <si>
    <t>34 : 70</t>
  </si>
  <si>
    <t>Sliepka Ján</t>
  </si>
  <si>
    <t>43 : 100</t>
  </si>
  <si>
    <t>Mikoláš Marian st.</t>
  </si>
  <si>
    <t>50 : 91</t>
  </si>
  <si>
    <t>Kutiš Vladimír</t>
  </si>
  <si>
    <t>25 : 66</t>
  </si>
  <si>
    <t>Mikoláš Marian ml.</t>
  </si>
  <si>
    <t>17 : 51</t>
  </si>
  <si>
    <t>Deviatka Matúš</t>
  </si>
  <si>
    <t>16 : 89</t>
  </si>
  <si>
    <t>Rosa Zdeno</t>
  </si>
  <si>
    <t>10 : 90</t>
  </si>
  <si>
    <t>Zavacký Aleksander</t>
  </si>
  <si>
    <t>5 : 95</t>
  </si>
  <si>
    <t>Caňo Michal</t>
  </si>
  <si>
    <t>54 : 4</t>
  </si>
  <si>
    <t>Grznár Anton</t>
  </si>
  <si>
    <t>47 : 27</t>
  </si>
  <si>
    <t>Páleník Ivan</t>
  </si>
  <si>
    <t>Dubnica A</t>
  </si>
  <si>
    <t>200 : 9</t>
  </si>
  <si>
    <t>Hrevuš Ľubomír</t>
  </si>
  <si>
    <t>214 : 46</t>
  </si>
  <si>
    <t>Baška Radovan</t>
  </si>
  <si>
    <t>54 : 15</t>
  </si>
  <si>
    <t>Gereg Vladimír</t>
  </si>
  <si>
    <t>186 : 63</t>
  </si>
  <si>
    <t>Konrád Matej</t>
  </si>
  <si>
    <t>202 : 52</t>
  </si>
  <si>
    <t>Pšenková Ľubica</t>
  </si>
  <si>
    <t>87 : 36</t>
  </si>
  <si>
    <t>Šatka Jozef</t>
  </si>
  <si>
    <t>209 : 74</t>
  </si>
  <si>
    <t>Zemančík Juraj ml.</t>
  </si>
  <si>
    <t>85 : 34</t>
  </si>
  <si>
    <t>Oravec Dávid</t>
  </si>
  <si>
    <t>39 : 17</t>
  </si>
  <si>
    <t>Ondruška Michal</t>
  </si>
  <si>
    <t>203 : 91</t>
  </si>
  <si>
    <t>Palček Marián</t>
  </si>
  <si>
    <t>70 : 30</t>
  </si>
  <si>
    <t>Hromek Vladimír</t>
  </si>
  <si>
    <t>155 : 64</t>
  </si>
  <si>
    <t>Šuba Dušan</t>
  </si>
  <si>
    <t>194 : 86</t>
  </si>
  <si>
    <t>Šelinga Marián st.</t>
  </si>
  <si>
    <t>168 : 99</t>
  </si>
  <si>
    <t>Tománek Michal</t>
  </si>
  <si>
    <t>185 : 103</t>
  </si>
  <si>
    <t>Wallenfelsová Aneta</t>
  </si>
  <si>
    <t>Kalus Juraj</t>
  </si>
  <si>
    <t>150 : 92</t>
  </si>
  <si>
    <t>Jakúbek Peter</t>
  </si>
  <si>
    <t>167 : 92</t>
  </si>
  <si>
    <t>Majdán Peter</t>
  </si>
  <si>
    <t>189 : 115</t>
  </si>
  <si>
    <t>Kopačka Štefan</t>
  </si>
  <si>
    <t>107 : 76</t>
  </si>
  <si>
    <t>Štefanec Patrik</t>
  </si>
  <si>
    <t>55 : 43</t>
  </si>
  <si>
    <t>Šelinga Marián ml.</t>
  </si>
  <si>
    <t>146 : 120</t>
  </si>
  <si>
    <t>Hlubina Július</t>
  </si>
  <si>
    <t>120 : 100</t>
  </si>
  <si>
    <t>Galko Tomáš</t>
  </si>
  <si>
    <t>164 : 127</t>
  </si>
  <si>
    <t>Slivka Marcel</t>
  </si>
  <si>
    <t>173 : 138</t>
  </si>
  <si>
    <t>Baška Martin</t>
  </si>
  <si>
    <t>160 : 132</t>
  </si>
  <si>
    <t>128 : 123</t>
  </si>
  <si>
    <t>Gálik Jozef</t>
  </si>
  <si>
    <t>55 : 54</t>
  </si>
  <si>
    <t>Čelko Róbert st.</t>
  </si>
  <si>
    <t>120 : 123</t>
  </si>
  <si>
    <t>Junga Milan</t>
  </si>
  <si>
    <t>149 : 158</t>
  </si>
  <si>
    <t>Janiga Branislav</t>
  </si>
  <si>
    <t>103 : 122</t>
  </si>
  <si>
    <t>Beránek Václav</t>
  </si>
  <si>
    <t>38 : 42</t>
  </si>
  <si>
    <t>Didek Juraj</t>
  </si>
  <si>
    <t>136 : 162</t>
  </si>
  <si>
    <t>Crkoň Michal</t>
  </si>
  <si>
    <t>144 : 162</t>
  </si>
  <si>
    <t>Kulichová Ema</t>
  </si>
  <si>
    <t>59 : 93</t>
  </si>
  <si>
    <t>Fedora Ľubomír</t>
  </si>
  <si>
    <t>115 : 174</t>
  </si>
  <si>
    <t>Jankovský Vladimír st.</t>
  </si>
  <si>
    <t>111 : 171</t>
  </si>
  <si>
    <t>Filípek Marián</t>
  </si>
  <si>
    <t>120 : 184</t>
  </si>
  <si>
    <t>Melicherík Ivan</t>
  </si>
  <si>
    <t>77 : 138</t>
  </si>
  <si>
    <t>Herco Vladimír</t>
  </si>
  <si>
    <t>111 : 182</t>
  </si>
  <si>
    <t>Letko Jozef</t>
  </si>
  <si>
    <t>35 : 48</t>
  </si>
  <si>
    <t>Hrevuš Ivan</t>
  </si>
  <si>
    <t>117 : 195</t>
  </si>
  <si>
    <t>Gajdoš Ivan</t>
  </si>
  <si>
    <t>82 : 147</t>
  </si>
  <si>
    <t>Košík Pavel</t>
  </si>
  <si>
    <t>41 : 87</t>
  </si>
  <si>
    <t>Koštialik Marek</t>
  </si>
  <si>
    <t>95 : 182</t>
  </si>
  <si>
    <t>Machciníková Iveta</t>
  </si>
  <si>
    <t>77 : 160</t>
  </si>
  <si>
    <t>Zemanovič Jaroslav</t>
  </si>
  <si>
    <t>89 : 187</t>
  </si>
  <si>
    <t>Hološko Ivan</t>
  </si>
  <si>
    <t>69 : 141</t>
  </si>
  <si>
    <t>Štrbák Milan</t>
  </si>
  <si>
    <t>13 : 32</t>
  </si>
  <si>
    <t>Mutala Dušan</t>
  </si>
  <si>
    <t>59 : 140</t>
  </si>
  <si>
    <t>Melicherík Ľubomír</t>
  </si>
  <si>
    <t>82 : 173</t>
  </si>
  <si>
    <t>Sňahničan Miroslav</t>
  </si>
  <si>
    <t>93 : 214</t>
  </si>
  <si>
    <t>Lászlová Alena</t>
  </si>
  <si>
    <t>66 : 166</t>
  </si>
  <si>
    <t>Dujsíková Alexandra</t>
  </si>
  <si>
    <t>59 : 167</t>
  </si>
  <si>
    <t>Hedera Vladimír</t>
  </si>
  <si>
    <t>27 : 76</t>
  </si>
  <si>
    <t>Kulich Daniel</t>
  </si>
  <si>
    <t>29 : 97</t>
  </si>
  <si>
    <t>Kulich Filip</t>
  </si>
  <si>
    <t>14 : 59</t>
  </si>
  <si>
    <t>Kalus Jozef ml.</t>
  </si>
  <si>
    <t>30 : 183</t>
  </si>
  <si>
    <t xml:space="preserve">ŠKST Bošany </t>
  </si>
  <si>
    <t xml:space="preserve">STK TEVOSPartizánske </t>
  </si>
  <si>
    <t xml:space="preserve">Medeko Pov. Bystrica </t>
  </si>
  <si>
    <t xml:space="preserve">TJ Tatran Ladce </t>
  </si>
  <si>
    <t xml:space="preserve">MKST Nová Dubnica </t>
  </si>
  <si>
    <t xml:space="preserve">STK Prievidza </t>
  </si>
  <si>
    <t xml:space="preserve">ObSK UNIMAT Lazany </t>
  </si>
  <si>
    <t xml:space="preserve">TTC Pov. Bystrica </t>
  </si>
  <si>
    <t xml:space="preserve">ŠK STO Prusy </t>
  </si>
  <si>
    <t>Kováč Jaroslav</t>
  </si>
  <si>
    <t>151 : 18</t>
  </si>
  <si>
    <t>Nguyen Quan</t>
  </si>
  <si>
    <t>157 : 25</t>
  </si>
  <si>
    <t>Neuhausová Miroslava</t>
  </si>
  <si>
    <t>144 : 63</t>
  </si>
  <si>
    <t>Potrok Ján</t>
  </si>
  <si>
    <t>129 : 70</t>
  </si>
  <si>
    <t>Madžo Samuel</t>
  </si>
  <si>
    <t>118 : 63</t>
  </si>
  <si>
    <t>Homola Vladimír</t>
  </si>
  <si>
    <t>135 : 79</t>
  </si>
  <si>
    <t>Vlkovič Peter</t>
  </si>
  <si>
    <t>127 : 78</t>
  </si>
  <si>
    <t>Horňáček Henrich</t>
  </si>
  <si>
    <t>134 : 88</t>
  </si>
  <si>
    <t>Kukučka Erik</t>
  </si>
  <si>
    <t>114 : 59</t>
  </si>
  <si>
    <t>Pružinec Roman</t>
  </si>
  <si>
    <t>102 : 62</t>
  </si>
  <si>
    <t>91 : 68</t>
  </si>
  <si>
    <t>Steinecker Patrik</t>
  </si>
  <si>
    <t>Spartak Horná Streda A</t>
  </si>
  <si>
    <t>127 : 88</t>
  </si>
  <si>
    <t>Fuseková Katarína</t>
  </si>
  <si>
    <t>77 : 63</t>
  </si>
  <si>
    <t>Školík Dalibor st.</t>
  </si>
  <si>
    <t>79 : 69</t>
  </si>
  <si>
    <t>Grác Pavol</t>
  </si>
  <si>
    <t>122 : 97</t>
  </si>
  <si>
    <t>Opet Ladislav</t>
  </si>
  <si>
    <t>107 : 97</t>
  </si>
  <si>
    <t>Frohn Miroslav</t>
  </si>
  <si>
    <t>98 : 89</t>
  </si>
  <si>
    <t>Samaš Peter</t>
  </si>
  <si>
    <t>65 : 58</t>
  </si>
  <si>
    <t>Janega Roman</t>
  </si>
  <si>
    <t>101 : 97</t>
  </si>
  <si>
    <t>Vrzala Tomáš</t>
  </si>
  <si>
    <t>52 : 59</t>
  </si>
  <si>
    <t>Kukučka Lukáš</t>
  </si>
  <si>
    <t>96 : 117</t>
  </si>
  <si>
    <t>Surovský Ľuboš</t>
  </si>
  <si>
    <t>99 : 101</t>
  </si>
  <si>
    <t>Kravárik Ivan</t>
  </si>
  <si>
    <t>TJ Spartak Myjava A</t>
  </si>
  <si>
    <t>100 : 111</t>
  </si>
  <si>
    <t>Škrha Ján</t>
  </si>
  <si>
    <t>117 : 118</t>
  </si>
  <si>
    <t>Mockovčiak Ľubomír</t>
  </si>
  <si>
    <t>102 : 123</t>
  </si>
  <si>
    <t>Čierny Ivo</t>
  </si>
  <si>
    <t>Svitanova Zuzana</t>
  </si>
  <si>
    <t>79 : 109</t>
  </si>
  <si>
    <t>Gallovič Emil</t>
  </si>
  <si>
    <t>67 : 76</t>
  </si>
  <si>
    <t>Krátky Branislav</t>
  </si>
  <si>
    <t>108 : 125</t>
  </si>
  <si>
    <t>Jurika Miroslav</t>
  </si>
  <si>
    <t>73 : 92</t>
  </si>
  <si>
    <t>Dvoran Ján</t>
  </si>
  <si>
    <t>52 : 72</t>
  </si>
  <si>
    <t>Starosta Vladimír</t>
  </si>
  <si>
    <t>93 : 129</t>
  </si>
  <si>
    <t>Ďurža Ivan</t>
  </si>
  <si>
    <t>73 : 118</t>
  </si>
  <si>
    <t>Hvoždara Rudolf</t>
  </si>
  <si>
    <t>81 : 143</t>
  </si>
  <si>
    <t>Bútora Andrej</t>
  </si>
  <si>
    <t>49 : 104</t>
  </si>
  <si>
    <t>Kalaš Jozef</t>
  </si>
  <si>
    <t>39 : 73</t>
  </si>
  <si>
    <t>Šicko Erik</t>
  </si>
  <si>
    <t>Kulik Dušan</t>
  </si>
  <si>
    <t>41 : 73</t>
  </si>
  <si>
    <t>Sasák Martin</t>
  </si>
  <si>
    <t>46 : 102</t>
  </si>
  <si>
    <t>Dohňanský David</t>
  </si>
  <si>
    <t>15 : 90</t>
  </si>
  <si>
    <t>Spurný Matúš</t>
  </si>
  <si>
    <t>24 : 81</t>
  </si>
  <si>
    <t>Švikruha Jozef</t>
  </si>
  <si>
    <t>JoLa DCA A</t>
  </si>
  <si>
    <t>215 : 26</t>
  </si>
  <si>
    <t>Topák Peter</t>
  </si>
  <si>
    <t>Zliechov A</t>
  </si>
  <si>
    <t>196 : 29</t>
  </si>
  <si>
    <t>Tomanica Miroslav</t>
  </si>
  <si>
    <t>Hor. Breznica A</t>
  </si>
  <si>
    <t>194 : 29</t>
  </si>
  <si>
    <t>Rojkovič Jozef</t>
  </si>
  <si>
    <t>210 : 34</t>
  </si>
  <si>
    <t>Vicen Jozef</t>
  </si>
  <si>
    <t>186 : 65</t>
  </si>
  <si>
    <t>Kunovský Ján</t>
  </si>
  <si>
    <t>180 : 86</t>
  </si>
  <si>
    <t>Ignácik Peter</t>
  </si>
  <si>
    <t>187 : 96</t>
  </si>
  <si>
    <t>174 : 111</t>
  </si>
  <si>
    <t>Lipták Lukáš</t>
  </si>
  <si>
    <t>178 : 103</t>
  </si>
  <si>
    <t>Černej František</t>
  </si>
  <si>
    <t>175 : 124</t>
  </si>
  <si>
    <t>Brnák Tomáš</t>
  </si>
  <si>
    <t>124 : 83</t>
  </si>
  <si>
    <t>Mišík Andrej</t>
  </si>
  <si>
    <t>97 : 80</t>
  </si>
  <si>
    <t>Tretiník Ferdinand</t>
  </si>
  <si>
    <t>157 : 103</t>
  </si>
  <si>
    <t>Žiačik Jaromír</t>
  </si>
  <si>
    <t>180 : 129</t>
  </si>
  <si>
    <t>Dohnanský Ľubomír</t>
  </si>
  <si>
    <t>Červ.Kameň A</t>
  </si>
  <si>
    <t>142 : 103</t>
  </si>
  <si>
    <t>Kostka Miroslav</t>
  </si>
  <si>
    <t>171 : 122</t>
  </si>
  <si>
    <t>Gálik Peter</t>
  </si>
  <si>
    <t>162 : 125</t>
  </si>
  <si>
    <t>Krupa Ivan</t>
  </si>
  <si>
    <t>149 : 126</t>
  </si>
  <si>
    <t>Šelinga Miloš</t>
  </si>
  <si>
    <t>125 : 123</t>
  </si>
  <si>
    <t>Mihálik Branislav</t>
  </si>
  <si>
    <t>118 : 115</t>
  </si>
  <si>
    <t>Topor Dušan</t>
  </si>
  <si>
    <t>139 : 123</t>
  </si>
  <si>
    <t>Cibík Ivan</t>
  </si>
  <si>
    <t>148 : 139</t>
  </si>
  <si>
    <t>Striženec Marián</t>
  </si>
  <si>
    <t>138 : 141</t>
  </si>
  <si>
    <t>Behro Milan</t>
  </si>
  <si>
    <t>143 : 143</t>
  </si>
  <si>
    <t>Palieska Marek</t>
  </si>
  <si>
    <t>147 : 144</t>
  </si>
  <si>
    <t>Lutišan Miroslav</t>
  </si>
  <si>
    <t>68 : 74</t>
  </si>
  <si>
    <t>Višenka Ľubomír</t>
  </si>
  <si>
    <t>117 : 132</t>
  </si>
  <si>
    <t>Kulina Adam</t>
  </si>
  <si>
    <t>128 : 141</t>
  </si>
  <si>
    <t>Burdej František</t>
  </si>
  <si>
    <t>121 : 141</t>
  </si>
  <si>
    <t>Mišík Dušan st.</t>
  </si>
  <si>
    <t>129 : 152</t>
  </si>
  <si>
    <t>Minárik Pavol</t>
  </si>
  <si>
    <t>Kocúr Jaroslav</t>
  </si>
  <si>
    <t>134 : 156</t>
  </si>
  <si>
    <t>Sádecký Emil</t>
  </si>
  <si>
    <t>114 : 133</t>
  </si>
  <si>
    <t>23 : 28</t>
  </si>
  <si>
    <t>Dohnanský Dušan</t>
  </si>
  <si>
    <t>115 : 163</t>
  </si>
  <si>
    <t>Bajzík Ľubomír</t>
  </si>
  <si>
    <t>123 : 178</t>
  </si>
  <si>
    <t>Mazán Jozef</t>
  </si>
  <si>
    <t>87 : 110</t>
  </si>
  <si>
    <t>Balušík Ľudovit</t>
  </si>
  <si>
    <t>117 : 159</t>
  </si>
  <si>
    <t>Pšenka Juraj</t>
  </si>
  <si>
    <t>66 : 101</t>
  </si>
  <si>
    <t>Kminiak Ján</t>
  </si>
  <si>
    <t>120 : 171</t>
  </si>
  <si>
    <t>Oravcová Erika</t>
  </si>
  <si>
    <t>81 : 128</t>
  </si>
  <si>
    <t>Ignácik Pavel</t>
  </si>
  <si>
    <t>Šuška Tomáš</t>
  </si>
  <si>
    <t>66 : 110</t>
  </si>
  <si>
    <t>Benko Peter</t>
  </si>
  <si>
    <t>114 : 174</t>
  </si>
  <si>
    <t>Melicherík Vladimír</t>
  </si>
  <si>
    <t>115 : 181</t>
  </si>
  <si>
    <t>Šurian Oto</t>
  </si>
  <si>
    <t>33 : 64</t>
  </si>
  <si>
    <t>Vicen Erik</t>
  </si>
  <si>
    <t>17 : 47</t>
  </si>
  <si>
    <t>Hebr Vladimír</t>
  </si>
  <si>
    <t>62 : 126</t>
  </si>
  <si>
    <t>Rydlo Emil</t>
  </si>
  <si>
    <t>88 : 188</t>
  </si>
  <si>
    <t>Babušík Radoslav</t>
  </si>
  <si>
    <t>57 : 121</t>
  </si>
  <si>
    <t>Krcheň Ľuboš</t>
  </si>
  <si>
    <t>59 : 157</t>
  </si>
  <si>
    <t>Lalinský Jozef</t>
  </si>
  <si>
    <t>35 : 84</t>
  </si>
  <si>
    <t>Seko František</t>
  </si>
  <si>
    <t>23 : 63</t>
  </si>
  <si>
    <t>Beník Nicolas</t>
  </si>
  <si>
    <t>36 : 92</t>
  </si>
  <si>
    <t>Cedzo Anton</t>
  </si>
  <si>
    <t>20 : 46</t>
  </si>
  <si>
    <t>Olšovský David</t>
  </si>
  <si>
    <t>Turiak Samuel</t>
  </si>
  <si>
    <t>18 : 52</t>
  </si>
  <si>
    <t>Kameništiak Ján</t>
  </si>
  <si>
    <t>23 : 66</t>
  </si>
  <si>
    <t>Kutlák Juraj</t>
  </si>
  <si>
    <t>12 : 63</t>
  </si>
  <si>
    <t>Cicoň Peter</t>
  </si>
  <si>
    <t>3 : 53</t>
  </si>
  <si>
    <t>Čapák František</t>
  </si>
  <si>
    <t>STK Horná Súča A</t>
  </si>
  <si>
    <t>217 : 76</t>
  </si>
  <si>
    <t>Rožník Vladimír</t>
  </si>
  <si>
    <t>128 : 57</t>
  </si>
  <si>
    <t>Hupčík Jozef</t>
  </si>
  <si>
    <t>233 : 81</t>
  </si>
  <si>
    <t>234 : 87</t>
  </si>
  <si>
    <t>Pokopec Jozef</t>
  </si>
  <si>
    <t>202 : 101</t>
  </si>
  <si>
    <t>Horský Rudolf</t>
  </si>
  <si>
    <t>195 : 94</t>
  </si>
  <si>
    <t>Zajačková Lucia</t>
  </si>
  <si>
    <t>174 : 120</t>
  </si>
  <si>
    <t>167 : 105</t>
  </si>
  <si>
    <t>Sivák Anton</t>
  </si>
  <si>
    <t>86 : 60</t>
  </si>
  <si>
    <t>Urbanovský Rudolf</t>
  </si>
  <si>
    <t>176 : 133</t>
  </si>
  <si>
    <t>Vlkovič Pavol</t>
  </si>
  <si>
    <t>112 : 89</t>
  </si>
  <si>
    <t>Rožník Zdeno</t>
  </si>
  <si>
    <t>122 : 92</t>
  </si>
  <si>
    <t>Cabala Dušan</t>
  </si>
  <si>
    <t>155 : 135</t>
  </si>
  <si>
    <t>Suchý Rudolf</t>
  </si>
  <si>
    <t>112 : 94</t>
  </si>
  <si>
    <t>Coník Dušan</t>
  </si>
  <si>
    <t>144 : 138</t>
  </si>
  <si>
    <t>Lintner Dalibor</t>
  </si>
  <si>
    <t>176 : 171</t>
  </si>
  <si>
    <t>Macko Ivan</t>
  </si>
  <si>
    <t>103 : 107</t>
  </si>
  <si>
    <t>Polakovič Emil</t>
  </si>
  <si>
    <t>96 : 133</t>
  </si>
  <si>
    <t>Poruban Roman</t>
  </si>
  <si>
    <t>88 : 116</t>
  </si>
  <si>
    <t>Rusňák Jozef</t>
  </si>
  <si>
    <t>133 : 179</t>
  </si>
  <si>
    <t>Psotný Radovan st.</t>
  </si>
  <si>
    <t>88 : 133</t>
  </si>
  <si>
    <t>Gajdošech Marián</t>
  </si>
  <si>
    <t>115 : 189</t>
  </si>
  <si>
    <t>Marček Alojz</t>
  </si>
  <si>
    <t>61 : 98</t>
  </si>
  <si>
    <t>Jurák Lubomír</t>
  </si>
  <si>
    <t>93 : 164</t>
  </si>
  <si>
    <t>Hrnčiarik Jakub</t>
  </si>
  <si>
    <t>92 : 198</t>
  </si>
  <si>
    <t>Mucha Jozef</t>
  </si>
  <si>
    <t>61 : 118</t>
  </si>
  <si>
    <t>Filip Peter</t>
  </si>
  <si>
    <t>45 : 109</t>
  </si>
  <si>
    <t>Panáček Michal</t>
  </si>
  <si>
    <t>41 : 131</t>
  </si>
  <si>
    <t>55 : 173</t>
  </si>
  <si>
    <t>Rumíšek Jaroslav</t>
  </si>
  <si>
    <t>57 : 214</t>
  </si>
  <si>
    <t>Prasličák Vladimír</t>
  </si>
  <si>
    <t>28 : 157</t>
  </si>
  <si>
    <t>Macko Marián</t>
  </si>
  <si>
    <t>57 : 41</t>
  </si>
  <si>
    <t>Hrnčiarik Ján</t>
  </si>
  <si>
    <t>26 : 70</t>
  </si>
  <si>
    <t>Koreň Róbert</t>
  </si>
  <si>
    <t>27 : 75</t>
  </si>
  <si>
    <t>Zeman Róbert</t>
  </si>
  <si>
    <t>16 : 83</t>
  </si>
  <si>
    <t>Baláž Marián</t>
  </si>
  <si>
    <t>24 : 57</t>
  </si>
  <si>
    <t>Vácval Peter</t>
  </si>
  <si>
    <t>94 : 8</t>
  </si>
  <si>
    <t>Rajčanyi Pavel</t>
  </si>
  <si>
    <t>97 : 17</t>
  </si>
  <si>
    <t>98 : 28</t>
  </si>
  <si>
    <t>Horník Ján</t>
  </si>
  <si>
    <t>66 : 17</t>
  </si>
  <si>
    <t>85 : 22</t>
  </si>
  <si>
    <t>Tomiš Milan</t>
  </si>
  <si>
    <t>41 : 14</t>
  </si>
  <si>
    <t>Kovačik Július</t>
  </si>
  <si>
    <t>Chladmont Partizánsk A</t>
  </si>
  <si>
    <t>45 : 33</t>
  </si>
  <si>
    <t>Maťašeje Michal</t>
  </si>
  <si>
    <t>59 : 40</t>
  </si>
  <si>
    <t>Greguš Vladimír</t>
  </si>
  <si>
    <t>56 : 45</t>
  </si>
  <si>
    <t>Belianský Ján</t>
  </si>
  <si>
    <t>75 : 49</t>
  </si>
  <si>
    <t>49 : 39</t>
  </si>
  <si>
    <t>Trojan Jakub</t>
  </si>
  <si>
    <t>28 : 20</t>
  </si>
  <si>
    <t>Macho Ľubomír</t>
  </si>
  <si>
    <t>30 : 22</t>
  </si>
  <si>
    <t>Nitray Daniel</t>
  </si>
  <si>
    <t>27 : 22</t>
  </si>
  <si>
    <t>Mackovič Juraj</t>
  </si>
  <si>
    <t>38 : 35</t>
  </si>
  <si>
    <t>Paliatka Peter</t>
  </si>
  <si>
    <t>55 : 52</t>
  </si>
  <si>
    <t>Furek Anton</t>
  </si>
  <si>
    <t>63 : 63</t>
  </si>
  <si>
    <t>Gubková Andrea</t>
  </si>
  <si>
    <t>Valent Peter</t>
  </si>
  <si>
    <t>34 : 44</t>
  </si>
  <si>
    <t>Remeň Milan</t>
  </si>
  <si>
    <t>53 : 72</t>
  </si>
  <si>
    <t>Klapka Alojz</t>
  </si>
  <si>
    <t>44 : 59</t>
  </si>
  <si>
    <t>Vlčková Veronika</t>
  </si>
  <si>
    <t>16 : 37</t>
  </si>
  <si>
    <t>Hrčková Pavlína</t>
  </si>
  <si>
    <t>24 : 38</t>
  </si>
  <si>
    <t>Kršiak David</t>
  </si>
  <si>
    <t>27 : 69</t>
  </si>
  <si>
    <t>Petrík Gabriel</t>
  </si>
  <si>
    <t>27 : 61</t>
  </si>
  <si>
    <t>Čmiková Monika</t>
  </si>
  <si>
    <t>14 : 39</t>
  </si>
  <si>
    <t>Dvorský Joachim</t>
  </si>
  <si>
    <t>13 : 38</t>
  </si>
  <si>
    <t>Uhlár Tomáš</t>
  </si>
  <si>
    <t>16 : 61</t>
  </si>
  <si>
    <t>Brezovický Filip</t>
  </si>
  <si>
    <t>17 : 66</t>
  </si>
  <si>
    <t>Michelová Barbora</t>
  </si>
  <si>
    <t>11 : 48</t>
  </si>
  <si>
    <t>Dilong Daniel</t>
  </si>
  <si>
    <t>8 : 55</t>
  </si>
  <si>
    <t>Michel Martin</t>
  </si>
  <si>
    <t>10 : 66</t>
  </si>
  <si>
    <t>Lichý Maximilián</t>
  </si>
  <si>
    <t>4 : 39</t>
  </si>
  <si>
    <t>Michel Roman</t>
  </si>
  <si>
    <t>4 : 57</t>
  </si>
  <si>
    <t>Vass Robert</t>
  </si>
  <si>
    <t>Zlatníky A</t>
  </si>
  <si>
    <t>82 : 18</t>
  </si>
  <si>
    <t>Blaniar Marián</t>
  </si>
  <si>
    <t>155 : 23</t>
  </si>
  <si>
    <t>Marko Mario</t>
  </si>
  <si>
    <t>ŠK Nadlice A</t>
  </si>
  <si>
    <t>132 : 45</t>
  </si>
  <si>
    <t>Hergezel Jozef</t>
  </si>
  <si>
    <t>109 : 30</t>
  </si>
  <si>
    <t>Janáč Ján</t>
  </si>
  <si>
    <t>114 : 26</t>
  </si>
  <si>
    <t>Kutiš Ján ml.</t>
  </si>
  <si>
    <t>133 : 51</t>
  </si>
  <si>
    <t>Maňák Marek</t>
  </si>
  <si>
    <t>112 : 38</t>
  </si>
  <si>
    <t>Pytel Jozef</t>
  </si>
  <si>
    <t>STO Biskupice A</t>
  </si>
  <si>
    <t>117 : 48</t>
  </si>
  <si>
    <t>Ondrejka Vladimir</t>
  </si>
  <si>
    <t>88 : 38</t>
  </si>
  <si>
    <t>Pikna Martin</t>
  </si>
  <si>
    <t>105 : 46</t>
  </si>
  <si>
    <t>Tomášik Ján</t>
  </si>
  <si>
    <t>126 : 56</t>
  </si>
  <si>
    <t>Praženec Róbert</t>
  </si>
  <si>
    <t>101 : 47</t>
  </si>
  <si>
    <t>Gašparík Peter</t>
  </si>
  <si>
    <t>65 : 34</t>
  </si>
  <si>
    <t>Rybanský Peter</t>
  </si>
  <si>
    <t>66 : 35</t>
  </si>
  <si>
    <t>Botka Jozef</t>
  </si>
  <si>
    <t>Žitná Radiša A</t>
  </si>
  <si>
    <t>135 : 72</t>
  </si>
  <si>
    <t>Petrík František</t>
  </si>
  <si>
    <t>109 : 59</t>
  </si>
  <si>
    <t>Václavík Martin</t>
  </si>
  <si>
    <t>86 : 56</t>
  </si>
  <si>
    <t>Daďa Ondrej</t>
  </si>
  <si>
    <t>94 : 61</t>
  </si>
  <si>
    <t>Kováčik Ladislav</t>
  </si>
  <si>
    <t>Horné Ozorovce A</t>
  </si>
  <si>
    <t>94 : 60</t>
  </si>
  <si>
    <t>Hudecová Eva</t>
  </si>
  <si>
    <t>132 : 78</t>
  </si>
  <si>
    <t>Tran Ninh</t>
  </si>
  <si>
    <t>109 : 69</t>
  </si>
  <si>
    <t>Hulák Peter</t>
  </si>
  <si>
    <t>100 : 63</t>
  </si>
  <si>
    <t>Ďurech Vlado</t>
  </si>
  <si>
    <t>118 : 77</t>
  </si>
  <si>
    <t>Kahún Miroslav</t>
  </si>
  <si>
    <t>106 : 66</t>
  </si>
  <si>
    <t>Krupa Roman</t>
  </si>
  <si>
    <t>133 : 74</t>
  </si>
  <si>
    <t>Horník Ivan</t>
  </si>
  <si>
    <t>109 : 81</t>
  </si>
  <si>
    <t>Igaz Martin</t>
  </si>
  <si>
    <t>83 : 57</t>
  </si>
  <si>
    <t>Meluš Pavel</t>
  </si>
  <si>
    <t>76 : 54</t>
  </si>
  <si>
    <t>Zajac Miroslav</t>
  </si>
  <si>
    <t>68 : 49</t>
  </si>
  <si>
    <t>Košík Ľubomír</t>
  </si>
  <si>
    <t>58 : 47</t>
  </si>
  <si>
    <t>Števanka Radovan</t>
  </si>
  <si>
    <t>94 : 81</t>
  </si>
  <si>
    <t>Škultéty Milan</t>
  </si>
  <si>
    <t>86 : 72</t>
  </si>
  <si>
    <t>Rybanská Nikola</t>
  </si>
  <si>
    <t>50 : 48</t>
  </si>
  <si>
    <t>Koleno Jozef</t>
  </si>
  <si>
    <t>105 : 94</t>
  </si>
  <si>
    <t>Hanková Jana</t>
  </si>
  <si>
    <t>102 : 93</t>
  </si>
  <si>
    <t>Magdlen Jozef</t>
  </si>
  <si>
    <t>88 : 83</t>
  </si>
  <si>
    <t>Bereš Miroslav</t>
  </si>
  <si>
    <t>OŠK Pečeňany A</t>
  </si>
  <si>
    <t>97 : 102</t>
  </si>
  <si>
    <t>Velčický Jaroslav</t>
  </si>
  <si>
    <t>92 : 85</t>
  </si>
  <si>
    <t>Strempek Milan</t>
  </si>
  <si>
    <t>78 : 84</t>
  </si>
  <si>
    <t>Ledajová Martina</t>
  </si>
  <si>
    <t>79 : 85</t>
  </si>
  <si>
    <t>Božík Igor ml.</t>
  </si>
  <si>
    <t>50 : 57</t>
  </si>
  <si>
    <t>Adamec Pavol</t>
  </si>
  <si>
    <t>50 : 53</t>
  </si>
  <si>
    <t>Krchnik Juraj st.</t>
  </si>
  <si>
    <t>48 : 51</t>
  </si>
  <si>
    <t>Štefáneková Nikola</t>
  </si>
  <si>
    <t>86 : 95</t>
  </si>
  <si>
    <t>Hrubý Ľubomír</t>
  </si>
  <si>
    <t>86 : 101</t>
  </si>
  <si>
    <t>Kočica Boris ml.</t>
  </si>
  <si>
    <t>59 : 82</t>
  </si>
  <si>
    <t>Jakab Marián</t>
  </si>
  <si>
    <t>90 : 111</t>
  </si>
  <si>
    <t>Sečanský Miroslav</t>
  </si>
  <si>
    <t>48 : 56</t>
  </si>
  <si>
    <t>Mucha Jaroslav</t>
  </si>
  <si>
    <t>STK Velké Držkovce A</t>
  </si>
  <si>
    <t>57 : 89</t>
  </si>
  <si>
    <t>Škerda Roman</t>
  </si>
  <si>
    <t>72 : 91</t>
  </si>
  <si>
    <t>Kočica Miloš</t>
  </si>
  <si>
    <t>49 : 72</t>
  </si>
  <si>
    <t>Žáčiková Lucia</t>
  </si>
  <si>
    <t>44 : 70</t>
  </si>
  <si>
    <t>Kojzár Peter</t>
  </si>
  <si>
    <t>64 : 85</t>
  </si>
  <si>
    <t>Podlucký Ján</t>
  </si>
  <si>
    <t>80 : 114</t>
  </si>
  <si>
    <t>Podoba Igor</t>
  </si>
  <si>
    <t>73 : 105</t>
  </si>
  <si>
    <t>Grgula Martin</t>
  </si>
  <si>
    <t>68 : 119</t>
  </si>
  <si>
    <t>Horník Bedrich</t>
  </si>
  <si>
    <t>56 : 91</t>
  </si>
  <si>
    <t>Šišmiš Ľubomír</t>
  </si>
  <si>
    <t>64 : 103</t>
  </si>
  <si>
    <t>Černo Filip</t>
  </si>
  <si>
    <t>55 : 112</t>
  </si>
  <si>
    <t>Plášek Peter</t>
  </si>
  <si>
    <t>26 : 52</t>
  </si>
  <si>
    <t>Sukeník Kristián</t>
  </si>
  <si>
    <t>61 : 139</t>
  </si>
  <si>
    <t>Hudec Jakub</t>
  </si>
  <si>
    <t>37 : 77</t>
  </si>
  <si>
    <t>Panáček Martin</t>
  </si>
  <si>
    <t>54 : 144</t>
  </si>
  <si>
    <t>Sabo Boris</t>
  </si>
  <si>
    <t>59 : 129</t>
  </si>
  <si>
    <t>Fraňo Jozef</t>
  </si>
  <si>
    <t>26 : 68</t>
  </si>
  <si>
    <t>Horský René</t>
  </si>
  <si>
    <t>36 : 121</t>
  </si>
  <si>
    <t>Panáček Stanislav</t>
  </si>
  <si>
    <t>44 : 146</t>
  </si>
  <si>
    <t>Černo Ľubomír</t>
  </si>
  <si>
    <t>24 : 94</t>
  </si>
  <si>
    <t>Sloboda Samuel</t>
  </si>
  <si>
    <t>23 : 89</t>
  </si>
  <si>
    <t>Košík Andrej</t>
  </si>
  <si>
    <t>14 : 45</t>
  </si>
  <si>
    <t>Valko Michal</t>
  </si>
  <si>
    <t>17 : 118</t>
  </si>
  <si>
    <t>Kováčik Martin</t>
  </si>
  <si>
    <t>6 : 85</t>
  </si>
  <si>
    <t>Mitaš Miroslav</t>
  </si>
  <si>
    <t>Šebešťanová A</t>
  </si>
  <si>
    <t>179 : 34</t>
  </si>
  <si>
    <t>Říčková Martina</t>
  </si>
  <si>
    <t>191 : 52</t>
  </si>
  <si>
    <t>Vavrík Roman</t>
  </si>
  <si>
    <t>120 : 30</t>
  </si>
  <si>
    <t>Žilinčik Martin</t>
  </si>
  <si>
    <t>142 : 40</t>
  </si>
  <si>
    <t>Kozák Jozef</t>
  </si>
  <si>
    <t>57 : 23</t>
  </si>
  <si>
    <t>156 : 74</t>
  </si>
  <si>
    <t>Mroščák Ján</t>
  </si>
  <si>
    <t>80 : 34</t>
  </si>
  <si>
    <t>Kasenčák Michal</t>
  </si>
  <si>
    <t>171 : 85</t>
  </si>
  <si>
    <t>Heštera Ján</t>
  </si>
  <si>
    <t>Miracles DCA A</t>
  </si>
  <si>
    <t>129 : 56</t>
  </si>
  <si>
    <t>Trenčan Vladimír</t>
  </si>
  <si>
    <t>129 : 65</t>
  </si>
  <si>
    <t>Juriga Zlatko st.</t>
  </si>
  <si>
    <t>53 : 36</t>
  </si>
  <si>
    <t>170 : 87</t>
  </si>
  <si>
    <t>Otruba Alois</t>
  </si>
  <si>
    <t>175 : 100</t>
  </si>
  <si>
    <t>Horečný Patrik</t>
  </si>
  <si>
    <t>153 : 93</t>
  </si>
  <si>
    <t>Fatrsík Rastislav</t>
  </si>
  <si>
    <t>118 : 73</t>
  </si>
  <si>
    <t>Petrík Karol st.</t>
  </si>
  <si>
    <t>113 : 77</t>
  </si>
  <si>
    <t>Lefko Tomáš</t>
  </si>
  <si>
    <t>143 : 108</t>
  </si>
  <si>
    <t>Šesták Tibor</t>
  </si>
  <si>
    <t>82 : 73</t>
  </si>
  <si>
    <t>105 : 93</t>
  </si>
  <si>
    <t>Chobot Rudo</t>
  </si>
  <si>
    <t>102 : 81</t>
  </si>
  <si>
    <t>Zaukolec Peter</t>
  </si>
  <si>
    <t>63 : 57</t>
  </si>
  <si>
    <t>Halgoš Jaroslav</t>
  </si>
  <si>
    <t>92 : 69</t>
  </si>
  <si>
    <t>Majdán Miroslav</t>
  </si>
  <si>
    <t>145 : 124</t>
  </si>
  <si>
    <t>Záhorec Miroslav</t>
  </si>
  <si>
    <t>134 : 126</t>
  </si>
  <si>
    <t>Češko Vladimír</t>
  </si>
  <si>
    <t>120 : 108</t>
  </si>
  <si>
    <t>Kvasnička Jakub</t>
  </si>
  <si>
    <t>117 : 113</t>
  </si>
  <si>
    <t>Hudec Pavol</t>
  </si>
  <si>
    <t>109 : 100</t>
  </si>
  <si>
    <t>Petrík Jaroslav</t>
  </si>
  <si>
    <t>114 : 102</t>
  </si>
  <si>
    <t>Jakuš Marcel</t>
  </si>
  <si>
    <t>94 : 93</t>
  </si>
  <si>
    <t>Čelko Róbert ml.</t>
  </si>
  <si>
    <t>81 : 94</t>
  </si>
  <si>
    <t>103 : 127</t>
  </si>
  <si>
    <t>Martaus Anton</t>
  </si>
  <si>
    <t>109 : 120</t>
  </si>
  <si>
    <t>Gazdík Miroslav</t>
  </si>
  <si>
    <t>83 : 99</t>
  </si>
  <si>
    <t>Dohnanský Martin st.</t>
  </si>
  <si>
    <t>55 : 87</t>
  </si>
  <si>
    <t>Grbál Milan</t>
  </si>
  <si>
    <t>92 : 149</t>
  </si>
  <si>
    <t>Kozák Pavol</t>
  </si>
  <si>
    <t>36 : 48</t>
  </si>
  <si>
    <t>Štefanec Ferdinand</t>
  </si>
  <si>
    <t>111 : 156</t>
  </si>
  <si>
    <t>Mišík Jozef</t>
  </si>
  <si>
    <t>34 : 46</t>
  </si>
  <si>
    <t>Hradňanský Ján</t>
  </si>
  <si>
    <t>69 : 110</t>
  </si>
  <si>
    <t>Ďurajka Vincent</t>
  </si>
  <si>
    <t>86 : 137</t>
  </si>
  <si>
    <t>Petrovič Jakub</t>
  </si>
  <si>
    <t>76 : 121</t>
  </si>
  <si>
    <t>Duško Ľubomír</t>
  </si>
  <si>
    <t>96 : 149</t>
  </si>
  <si>
    <t>Blažiček Ján</t>
  </si>
  <si>
    <t>48 : 86</t>
  </si>
  <si>
    <t>Valášek František</t>
  </si>
  <si>
    <t>20 : 39</t>
  </si>
  <si>
    <t>Miko Richard</t>
  </si>
  <si>
    <t>76 : 145</t>
  </si>
  <si>
    <t>Sitár Ján</t>
  </si>
  <si>
    <t>79 : 150</t>
  </si>
  <si>
    <t>Tomášek Pavol</t>
  </si>
  <si>
    <t>57 : 114</t>
  </si>
  <si>
    <t>Raček Roman</t>
  </si>
  <si>
    <t>15 : 36</t>
  </si>
  <si>
    <t>Beník Boris</t>
  </si>
  <si>
    <t>8 : 30</t>
  </si>
  <si>
    <t>Ďuranová Dorota</t>
  </si>
  <si>
    <t>14 : 63</t>
  </si>
  <si>
    <t>Kvaššay Peter st.</t>
  </si>
  <si>
    <t>43 : 129</t>
  </si>
  <si>
    <t>Domagalský Kryštof</t>
  </si>
  <si>
    <t>19 : 92</t>
  </si>
  <si>
    <t>Šelingová Lucia</t>
  </si>
  <si>
    <t>29 : 94</t>
  </si>
  <si>
    <t>Hurta Samuel</t>
  </si>
  <si>
    <t>35 : 150</t>
  </si>
  <si>
    <t>Vozár Milan</t>
  </si>
  <si>
    <t>11 : 70</t>
  </si>
  <si>
    <t>Hrebičík Patrik</t>
  </si>
  <si>
    <t>5 : 45</t>
  </si>
  <si>
    <t>Riško Jozef</t>
  </si>
  <si>
    <t>127 : 12</t>
  </si>
  <si>
    <t>179 : 23</t>
  </si>
  <si>
    <t>Panáčková Žaneta</t>
  </si>
  <si>
    <t>162 : 55</t>
  </si>
  <si>
    <t>Gombár František</t>
  </si>
  <si>
    <t>105 : 26</t>
  </si>
  <si>
    <t>Červeňan Peter</t>
  </si>
  <si>
    <t>3.ZŠ Dubnica A</t>
  </si>
  <si>
    <t>98 : 34</t>
  </si>
  <si>
    <t>Kutlík Michal</t>
  </si>
  <si>
    <t>Čilek Peter ml.</t>
  </si>
  <si>
    <t>146 : 69</t>
  </si>
  <si>
    <t>Kotačka Aleš</t>
  </si>
  <si>
    <t>108 : 49</t>
  </si>
  <si>
    <t>90 : 49</t>
  </si>
  <si>
    <t>Baška Vladimír</t>
  </si>
  <si>
    <t>138 : 63</t>
  </si>
  <si>
    <t>Marman Lukáš</t>
  </si>
  <si>
    <t>91 : 43</t>
  </si>
  <si>
    <t>Ševček Lukáš</t>
  </si>
  <si>
    <t>142 : 93</t>
  </si>
  <si>
    <t>Kvasnička Tibor</t>
  </si>
  <si>
    <t>129 : 85</t>
  </si>
  <si>
    <t>Janeková Dominika</t>
  </si>
  <si>
    <t>111 : 72</t>
  </si>
  <si>
    <t>Herda Martin</t>
  </si>
  <si>
    <t>133 : 101</t>
  </si>
  <si>
    <t>Vyhnička Kristián</t>
  </si>
  <si>
    <t>126 : 94</t>
  </si>
  <si>
    <t>Briš Peter</t>
  </si>
  <si>
    <t>124 : 110</t>
  </si>
  <si>
    <t>Bohunský Martin</t>
  </si>
  <si>
    <t>77 : 65</t>
  </si>
  <si>
    <t>Kucharík Šimon</t>
  </si>
  <si>
    <t>82 : 69</t>
  </si>
  <si>
    <t>Žilinčík Kristián</t>
  </si>
  <si>
    <t>57 : 54</t>
  </si>
  <si>
    <t>Granec Ján</t>
  </si>
  <si>
    <t>84 : 74</t>
  </si>
  <si>
    <t>Panáček Milan</t>
  </si>
  <si>
    <t>109 : 117</t>
  </si>
  <si>
    <t>Pecho Juraj</t>
  </si>
  <si>
    <t>76 : 96</t>
  </si>
  <si>
    <t>Kucharíková Viktória</t>
  </si>
  <si>
    <t>106 : 124</t>
  </si>
  <si>
    <t>Gabko Martin</t>
  </si>
  <si>
    <t>82 : 108</t>
  </si>
  <si>
    <t>Kališík Šimon</t>
  </si>
  <si>
    <t>97 : 136</t>
  </si>
  <si>
    <t>Hruška Michal</t>
  </si>
  <si>
    <t>104 : 134</t>
  </si>
  <si>
    <t>Rágula Štefan</t>
  </si>
  <si>
    <t>83 : 108</t>
  </si>
  <si>
    <t>Panáček Šimon</t>
  </si>
  <si>
    <t>74 : 146</t>
  </si>
  <si>
    <t>Hrevuš Alex</t>
  </si>
  <si>
    <t>71 : 140</t>
  </si>
  <si>
    <t>Žilinčík Miroslav</t>
  </si>
  <si>
    <t>54 : 115</t>
  </si>
  <si>
    <t>Gálik Marek</t>
  </si>
  <si>
    <t>40 : 93</t>
  </si>
  <si>
    <t>Žbodák Patrik</t>
  </si>
  <si>
    <t>55 : 142</t>
  </si>
  <si>
    <t>Žiačik Samuel</t>
  </si>
  <si>
    <t>42 : 126</t>
  </si>
  <si>
    <t>Žiačik Matej</t>
  </si>
  <si>
    <t>40 : 134</t>
  </si>
  <si>
    <t>Urbanovský Andrej</t>
  </si>
  <si>
    <t>28 : 77</t>
  </si>
  <si>
    <t>Lecák Vladislav</t>
  </si>
  <si>
    <t>19 : 68</t>
  </si>
  <si>
    <t>Barcík Andrej</t>
  </si>
  <si>
    <t>32 : 136</t>
  </si>
  <si>
    <t>Zanko Mário</t>
  </si>
  <si>
    <t>8 : 62</t>
  </si>
  <si>
    <t>Palko Daniel</t>
  </si>
  <si>
    <t>31 : 113</t>
  </si>
  <si>
    <t>Beník Adam</t>
  </si>
  <si>
    <t>6 : 55</t>
  </si>
  <si>
    <t>Fulek Štefan</t>
  </si>
  <si>
    <t>13 : 59</t>
  </si>
  <si>
    <t>Michalovič Juraj</t>
  </si>
  <si>
    <t>STO Tatran Kamenec A</t>
  </si>
  <si>
    <t>210 : 60</t>
  </si>
  <si>
    <t>Ratkovský Gejza</t>
  </si>
  <si>
    <t>108 : 38</t>
  </si>
  <si>
    <t>Buzna Stanislav ml.</t>
  </si>
  <si>
    <t>SO Sebedražie A</t>
  </si>
  <si>
    <t>203 : 71</t>
  </si>
  <si>
    <t>Mjartan Štefan</t>
  </si>
  <si>
    <t>STK Hanus Cigeľ A</t>
  </si>
  <si>
    <t>181 : 69</t>
  </si>
  <si>
    <t>Blaho Jozef</t>
  </si>
  <si>
    <t>164 : 62</t>
  </si>
  <si>
    <t>Grobarčík Zdeno</t>
  </si>
  <si>
    <t>197 : 85</t>
  </si>
  <si>
    <t>Hanzlik Dušan</t>
  </si>
  <si>
    <t>89 : 30</t>
  </si>
  <si>
    <t>Gregorík Marián</t>
  </si>
  <si>
    <t>190 : 74</t>
  </si>
  <si>
    <t>Vanek Viliam</t>
  </si>
  <si>
    <t>Lehota pod Vtáčnikom A</t>
  </si>
  <si>
    <t>162 : 64</t>
  </si>
  <si>
    <t>Meliško Ivan</t>
  </si>
  <si>
    <t>202 : 92</t>
  </si>
  <si>
    <t>Hnát Dušan</t>
  </si>
  <si>
    <t>135 : 56</t>
  </si>
  <si>
    <t>Maroši Igor</t>
  </si>
  <si>
    <t>ObSK Chren.-Brusno A</t>
  </si>
  <si>
    <t>128 : 70</t>
  </si>
  <si>
    <t>Valanec Miroslav</t>
  </si>
  <si>
    <t>106 : 55</t>
  </si>
  <si>
    <t>Rybár Marián</t>
  </si>
  <si>
    <t>142 : 89</t>
  </si>
  <si>
    <t>Urban Rudolf</t>
  </si>
  <si>
    <t>178 : 99</t>
  </si>
  <si>
    <t>Buzna Stanislav st.</t>
  </si>
  <si>
    <t>143 : 93</t>
  </si>
  <si>
    <t>Plevka Andrej</t>
  </si>
  <si>
    <t>116 : 76</t>
  </si>
  <si>
    <t>Schubert Branislav</t>
  </si>
  <si>
    <t>179 : 109</t>
  </si>
  <si>
    <t>Ondrejovič Miloslav</t>
  </si>
  <si>
    <t>104 : 67</t>
  </si>
  <si>
    <t>Zlatoš Roman</t>
  </si>
  <si>
    <t>164 : 129</t>
  </si>
  <si>
    <t>Falát Marek</t>
  </si>
  <si>
    <t>164 : 137</t>
  </si>
  <si>
    <t>Wiedermann Zdenek</t>
  </si>
  <si>
    <t>116 : 94</t>
  </si>
  <si>
    <t>Vnučko Štefan</t>
  </si>
  <si>
    <t>100 : 74</t>
  </si>
  <si>
    <t>Mjartan Miloš</t>
  </si>
  <si>
    <t>166 : 134</t>
  </si>
  <si>
    <t>Chudý Miroslav</t>
  </si>
  <si>
    <t>137 : 110</t>
  </si>
  <si>
    <t>Kollár Pavel</t>
  </si>
  <si>
    <t>91 : 80</t>
  </si>
  <si>
    <t>Fajer Vladimír</t>
  </si>
  <si>
    <t>108 : 91</t>
  </si>
  <si>
    <t>Hrdlovič Samuel</t>
  </si>
  <si>
    <t>166 : 141</t>
  </si>
  <si>
    <t>Gašparovič Viliam</t>
  </si>
  <si>
    <t>117 : 101</t>
  </si>
  <si>
    <t>Janovič Ľubomír</t>
  </si>
  <si>
    <t>114 : 104</t>
  </si>
  <si>
    <t>Šulek Ondrej</t>
  </si>
  <si>
    <t>126 : 117</t>
  </si>
  <si>
    <t>Žibek Tibor</t>
  </si>
  <si>
    <t>100 : 112</t>
  </si>
  <si>
    <t>Lauš Vladimír</t>
  </si>
  <si>
    <t>74 : 80</t>
  </si>
  <si>
    <t>Gregor Jaroslav</t>
  </si>
  <si>
    <t>Matej František</t>
  </si>
  <si>
    <t>81 : 96</t>
  </si>
  <si>
    <t>Jurík Miroslav</t>
  </si>
  <si>
    <t>111 : 140</t>
  </si>
  <si>
    <t>Píš Peter</t>
  </si>
  <si>
    <t>101 : 135</t>
  </si>
  <si>
    <t>Beseda Andrej</t>
  </si>
  <si>
    <t>89 : 137</t>
  </si>
  <si>
    <t>Mjartan Pavel</t>
  </si>
  <si>
    <t>50 : 77</t>
  </si>
  <si>
    <t>Fábry Marián</t>
  </si>
  <si>
    <t>39 : 64</t>
  </si>
  <si>
    <t>Barborka Jozef</t>
  </si>
  <si>
    <t>88 : 134</t>
  </si>
  <si>
    <t>Benko Marián</t>
  </si>
  <si>
    <t>110 : 167</t>
  </si>
  <si>
    <t>Gunišová Zdenka</t>
  </si>
  <si>
    <t>48 : 92</t>
  </si>
  <si>
    <t>Packa Viliam</t>
  </si>
  <si>
    <t>71 : 128</t>
  </si>
  <si>
    <t>Kleman Ladislav</t>
  </si>
  <si>
    <t>44 : 104</t>
  </si>
  <si>
    <t>Jánoška Ľubomír</t>
  </si>
  <si>
    <t>28 : 65</t>
  </si>
  <si>
    <t>Magyar Marcel</t>
  </si>
  <si>
    <t>Roter Milan</t>
  </si>
  <si>
    <t>68 : 148</t>
  </si>
  <si>
    <t>Palme Samuel</t>
  </si>
  <si>
    <t>34 : 85</t>
  </si>
  <si>
    <t>Beseda Martin</t>
  </si>
  <si>
    <t>37 : 121</t>
  </si>
  <si>
    <t>Slobodník Jaroslav</t>
  </si>
  <si>
    <t>43 : 116</t>
  </si>
  <si>
    <t>Janíčková Lenka</t>
  </si>
  <si>
    <t>49 : 160</t>
  </si>
  <si>
    <t>Hromadík Matej</t>
  </si>
  <si>
    <t>23 : 111</t>
  </si>
  <si>
    <t>Adámik Bohuš</t>
  </si>
  <si>
    <t>20 : 74</t>
  </si>
  <si>
    <t>Košičár Peter</t>
  </si>
  <si>
    <t>37 : 152</t>
  </si>
  <si>
    <t>Kollár Roman</t>
  </si>
  <si>
    <t>15 : 80</t>
  </si>
  <si>
    <t>Falát Peter</t>
  </si>
  <si>
    <t>19 : 93</t>
  </si>
  <si>
    <t>Blahovič Ivan</t>
  </si>
  <si>
    <t>20 : 207</t>
  </si>
  <si>
    <t xml:space="preserve">Beluša </t>
  </si>
  <si>
    <t xml:space="preserve">Dohňany </t>
  </si>
  <si>
    <t xml:space="preserve">Dol. Mariková </t>
  </si>
  <si>
    <t xml:space="preserve">Drive Tr. Jastrabie </t>
  </si>
  <si>
    <t xml:space="preserve">Milochov </t>
  </si>
  <si>
    <t xml:space="preserve">KST KINET Diviaky </t>
  </si>
  <si>
    <t xml:space="preserve">KST Nitrianské Rudno </t>
  </si>
  <si>
    <t xml:space="preserve">Nozdrovice </t>
  </si>
  <si>
    <t xml:space="preserve">STK Lysá pod Makytou </t>
  </si>
  <si>
    <t xml:space="preserve">Ob.U. Podlužany </t>
  </si>
  <si>
    <t xml:space="preserve">OSTK Omšenie </t>
  </si>
  <si>
    <t xml:space="preserve">Papradno </t>
  </si>
  <si>
    <t xml:space="preserve">Zavažan Kálnica </t>
  </si>
  <si>
    <t xml:space="preserve">Udiča </t>
  </si>
  <si>
    <t>TJ Slovan Dolné Kočkovce</t>
  </si>
  <si>
    <t xml:space="preserve">ŠKST Sedmerovec </t>
  </si>
  <si>
    <t xml:space="preserve">STO Uhrovec </t>
  </si>
  <si>
    <t xml:space="preserve">SK Bánovce n. Bebr. </t>
  </si>
  <si>
    <t xml:space="preserve">STK PC Tr. Teplá </t>
  </si>
  <si>
    <t xml:space="preserve">TJ Sokol Handlová </t>
  </si>
  <si>
    <t xml:space="preserve">Slovan PB </t>
  </si>
  <si>
    <t xml:space="preserve">STK Žabokreky n/N </t>
  </si>
  <si>
    <t xml:space="preserve">STK Veľké Uherce </t>
  </si>
  <si>
    <t xml:space="preserve">Pruské </t>
  </si>
  <si>
    <t xml:space="preserve">Pružina </t>
  </si>
  <si>
    <t xml:space="preserve">Púchov </t>
  </si>
  <si>
    <t>Rumanovský Ľuboš</t>
  </si>
  <si>
    <t>Bujna Pavol</t>
  </si>
  <si>
    <t>Červeňan Miroslav</t>
  </si>
  <si>
    <t xml:space="preserve">STK Malé Chlievany </t>
  </si>
  <si>
    <t xml:space="preserve">STK Nové Mesto n/V. </t>
  </si>
  <si>
    <t xml:space="preserve">STK Tužina </t>
  </si>
  <si>
    <t xml:space="preserve">STK Stará Turá </t>
  </si>
  <si>
    <t xml:space="preserve">STK PD Žarnov Oslany </t>
  </si>
  <si>
    <t xml:space="preserve">PP Klub Prievidza </t>
  </si>
  <si>
    <t xml:space="preserve">STK Orol Otrhánky </t>
  </si>
  <si>
    <t>Flóro Miloš</t>
  </si>
  <si>
    <t>38.33</t>
  </si>
  <si>
    <t>KRAJSKÝ REBRÍČEK TN</t>
  </si>
  <si>
    <t>k 1.7.2020</t>
  </si>
  <si>
    <t>Žembera Peter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</si>
</sst>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>
        <color indexed="8"/>
      </right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10" fontId="3" fillId="0" borderId="3" xfId="0" applyNumberFormat="1" applyFont="1" applyFill="1" applyBorder="1" applyAlignment="1" applyProtection="1">
      <alignment horizontal="center" vertical="center"/>
      <protection/>
    </xf>
    <xf numFmtId="10" fontId="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  <protection/>
    </xf>
    <xf numFmtId="0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1" xfId="0" applyNumberFormat="1" applyBorder="1"/>
    <xf numFmtId="0" fontId="7" fillId="0" borderId="0" xfId="0" applyNumberFormat="1" applyFont="1"/>
    <xf numFmtId="0" fontId="8" fillId="2" borderId="7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center" vertical="center"/>
    </xf>
    <xf numFmtId="0" fontId="10" fillId="2" borderId="10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NumberFormat="1" applyFont="1" applyBorder="1"/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0" fontId="8" fillId="2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12" fillId="3" borderId="21" xfId="0" applyNumberFormat="1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>
      <alignment horizontal="center" vertical="center"/>
    </xf>
    <xf numFmtId="0" fontId="12" fillId="3" borderId="23" xfId="0" applyNumberFormat="1" applyFont="1" applyFill="1" applyBorder="1" applyAlignment="1">
      <alignment horizontal="center" vertical="center"/>
    </xf>
    <xf numFmtId="0" fontId="12" fillId="3" borderId="24" xfId="0" applyNumberFormat="1" applyFont="1" applyFill="1" applyBorder="1" applyAlignment="1">
      <alignment horizontal="center" vertical="center"/>
    </xf>
    <xf numFmtId="0" fontId="12" fillId="3" borderId="25" xfId="0" applyNumberFormat="1" applyFont="1" applyFill="1" applyBorder="1" applyAlignment="1">
      <alignment horizontal="center" vertical="center"/>
    </xf>
    <xf numFmtId="0" fontId="12" fillId="3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0"/>
  <sheetViews>
    <sheetView tabSelected="1" workbookViewId="0" topLeftCell="A1">
      <selection activeCell="P16" sqref="P16"/>
    </sheetView>
  </sheetViews>
  <sheetFormatPr defaultColWidth="9.140625" defaultRowHeight="15"/>
  <cols>
    <col min="1" max="1" width="6.00390625" style="29" bestFit="1" customWidth="1"/>
    <col min="2" max="2" width="32.57421875" style="23" bestFit="1" customWidth="1"/>
    <col min="3" max="3" width="34.7109375" style="23" bestFit="1" customWidth="1"/>
    <col min="4" max="4" width="8.28125" style="2" hidden="1" customWidth="1"/>
    <col min="5" max="8" width="9.140625" style="2" hidden="1" customWidth="1"/>
    <col min="9" max="9" width="9.28125" style="13" hidden="1" customWidth="1"/>
    <col min="10" max="10" width="9.140625" style="2" hidden="1" customWidth="1"/>
    <col min="11" max="11" width="11.8515625" style="29" customWidth="1"/>
    <col min="12" max="16384" width="9.140625" style="2" customWidth="1"/>
  </cols>
  <sheetData>
    <row r="1" ht="19.5" thickBot="1"/>
    <row r="2" spans="2:11" ht="18.75" customHeight="1">
      <c r="B2" s="52" t="s">
        <v>1420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ht="19.5" customHeight="1" thickBot="1">
      <c r="B3" s="55"/>
      <c r="C3" s="56"/>
      <c r="D3" s="56"/>
      <c r="E3" s="56"/>
      <c r="F3" s="56"/>
      <c r="G3" s="56"/>
      <c r="H3" s="56"/>
      <c r="I3" s="56"/>
      <c r="J3" s="56"/>
      <c r="K3" s="57"/>
    </row>
    <row r="4" ht="15">
      <c r="B4" s="58" t="s">
        <v>1421</v>
      </c>
    </row>
    <row r="5" ht="19.5" thickBot="1"/>
    <row r="6" spans="1:11" ht="15" thickBot="1">
      <c r="A6" s="30" t="s">
        <v>0</v>
      </c>
      <c r="B6" s="24" t="s">
        <v>1</v>
      </c>
      <c r="C6" s="24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8" t="s">
        <v>8</v>
      </c>
      <c r="J6" s="19" t="s">
        <v>9</v>
      </c>
      <c r="K6" s="36" t="s">
        <v>10</v>
      </c>
    </row>
    <row r="7" spans="1:11" ht="18">
      <c r="A7" s="37">
        <v>1</v>
      </c>
      <c r="B7" s="25" t="s">
        <v>13</v>
      </c>
      <c r="C7" s="31" t="s">
        <v>14</v>
      </c>
      <c r="D7" s="14"/>
      <c r="E7" s="14"/>
      <c r="F7" s="14"/>
      <c r="G7" s="14"/>
      <c r="H7" s="14"/>
      <c r="I7" s="15" t="s">
        <v>22</v>
      </c>
      <c r="J7" s="16" t="s">
        <v>22</v>
      </c>
      <c r="K7" s="38">
        <v>134</v>
      </c>
    </row>
    <row r="8" spans="1:11" ht="18">
      <c r="A8" s="39">
        <v>2</v>
      </c>
      <c r="B8" s="26" t="s">
        <v>11</v>
      </c>
      <c r="C8" s="32" t="s">
        <v>12</v>
      </c>
      <c r="D8" s="3"/>
      <c r="E8" s="3"/>
      <c r="F8" s="3"/>
      <c r="G8" s="3"/>
      <c r="H8" s="3"/>
      <c r="I8" s="4" t="s">
        <v>22</v>
      </c>
      <c r="J8" s="1" t="s">
        <v>22</v>
      </c>
      <c r="K8" s="40">
        <v>133.33</v>
      </c>
    </row>
    <row r="9" spans="1:11" ht="18">
      <c r="A9" s="39">
        <v>3</v>
      </c>
      <c r="B9" s="26" t="s">
        <v>15</v>
      </c>
      <c r="C9" s="33" t="s">
        <v>16</v>
      </c>
      <c r="D9" s="3"/>
      <c r="E9" s="3"/>
      <c r="F9" s="3"/>
      <c r="G9" s="3"/>
      <c r="H9" s="3"/>
      <c r="I9" s="4" t="s">
        <v>22</v>
      </c>
      <c r="J9" s="1" t="s">
        <v>22</v>
      </c>
      <c r="K9" s="40">
        <v>128.95</v>
      </c>
    </row>
    <row r="10" spans="1:11" ht="18">
      <c r="A10" s="39">
        <v>4</v>
      </c>
      <c r="B10" s="26" t="s">
        <v>17</v>
      </c>
      <c r="C10" s="33" t="s">
        <v>16</v>
      </c>
      <c r="D10" s="3"/>
      <c r="E10" s="3"/>
      <c r="F10" s="3"/>
      <c r="G10" s="3"/>
      <c r="H10" s="3"/>
      <c r="I10" s="4" t="s">
        <v>22</v>
      </c>
      <c r="J10" s="1" t="s">
        <v>22</v>
      </c>
      <c r="K10" s="40">
        <v>124.51</v>
      </c>
    </row>
    <row r="11" spans="1:11" ht="18">
      <c r="A11" s="39">
        <v>5</v>
      </c>
      <c r="B11" s="26" t="s">
        <v>18</v>
      </c>
      <c r="C11" s="32" t="s">
        <v>14</v>
      </c>
      <c r="D11" s="3"/>
      <c r="E11" s="3"/>
      <c r="F11" s="3"/>
      <c r="G11" s="3"/>
      <c r="H11" s="3"/>
      <c r="I11" s="4" t="s">
        <v>22</v>
      </c>
      <c r="J11" s="1" t="s">
        <v>22</v>
      </c>
      <c r="K11" s="40">
        <v>120.83</v>
      </c>
    </row>
    <row r="12" spans="1:11" ht="18">
      <c r="A12" s="37">
        <v>6</v>
      </c>
      <c r="B12" s="26" t="s">
        <v>45</v>
      </c>
      <c r="C12" s="32" t="s">
        <v>1400</v>
      </c>
      <c r="D12" s="3"/>
      <c r="E12" s="3"/>
      <c r="F12" s="3"/>
      <c r="G12" s="3"/>
      <c r="H12" s="3"/>
      <c r="I12" s="4" t="s">
        <v>22</v>
      </c>
      <c r="J12" s="1" t="s">
        <v>22</v>
      </c>
      <c r="K12" s="40">
        <v>117.9</v>
      </c>
    </row>
    <row r="13" spans="1:11" ht="18">
      <c r="A13" s="39">
        <v>7</v>
      </c>
      <c r="B13" s="26" t="s">
        <v>19</v>
      </c>
      <c r="C13" s="33" t="s">
        <v>16</v>
      </c>
      <c r="D13" s="3"/>
      <c r="E13" s="3"/>
      <c r="F13" s="3"/>
      <c r="G13" s="3"/>
      <c r="H13" s="3"/>
      <c r="I13" s="4" t="s">
        <v>22</v>
      </c>
      <c r="J13" s="1" t="s">
        <v>22</v>
      </c>
      <c r="K13" s="40">
        <v>114.44</v>
      </c>
    </row>
    <row r="14" spans="1:11" ht="18">
      <c r="A14" s="39">
        <v>8</v>
      </c>
      <c r="B14" s="26" t="s">
        <v>20</v>
      </c>
      <c r="C14" s="32" t="s">
        <v>14</v>
      </c>
      <c r="D14" s="3"/>
      <c r="E14" s="3"/>
      <c r="F14" s="3"/>
      <c r="G14" s="3"/>
      <c r="H14" s="3"/>
      <c r="I14" s="4" t="s">
        <v>22</v>
      </c>
      <c r="J14" s="1" t="s">
        <v>22</v>
      </c>
      <c r="K14" s="40">
        <v>109.18</v>
      </c>
    </row>
    <row r="15" spans="1:11" ht="18">
      <c r="A15" s="39">
        <v>9</v>
      </c>
      <c r="B15" s="26" t="s">
        <v>21</v>
      </c>
      <c r="C15" s="32" t="s">
        <v>584</v>
      </c>
      <c r="D15" s="3"/>
      <c r="E15" s="3"/>
      <c r="F15" s="3"/>
      <c r="G15" s="3"/>
      <c r="H15" s="3"/>
      <c r="I15" s="4" t="s">
        <v>22</v>
      </c>
      <c r="J15" s="1" t="s">
        <v>22</v>
      </c>
      <c r="K15" s="41">
        <v>106.18</v>
      </c>
    </row>
    <row r="16" spans="1:11" ht="18">
      <c r="A16" s="39">
        <v>10</v>
      </c>
      <c r="B16" s="26" t="s">
        <v>23</v>
      </c>
      <c r="C16" s="33" t="s">
        <v>16</v>
      </c>
      <c r="D16" s="3"/>
      <c r="E16" s="3"/>
      <c r="F16" s="3"/>
      <c r="G16" s="3"/>
      <c r="H16" s="3"/>
      <c r="I16" s="4" t="s">
        <v>22</v>
      </c>
      <c r="J16" s="1" t="s">
        <v>22</v>
      </c>
      <c r="K16" s="40">
        <v>97.81</v>
      </c>
    </row>
    <row r="17" spans="1:11" ht="18">
      <c r="A17" s="37">
        <v>11</v>
      </c>
      <c r="B17" s="26" t="s">
        <v>24</v>
      </c>
      <c r="C17" s="32" t="s">
        <v>1412</v>
      </c>
      <c r="D17" s="3"/>
      <c r="E17" s="3"/>
      <c r="F17" s="3"/>
      <c r="G17" s="3"/>
      <c r="H17" s="3"/>
      <c r="I17" s="4" t="s">
        <v>22</v>
      </c>
      <c r="J17" s="1" t="s">
        <v>22</v>
      </c>
      <c r="K17" s="40">
        <v>91.67</v>
      </c>
    </row>
    <row r="18" spans="1:11" ht="18">
      <c r="A18" s="39">
        <v>12</v>
      </c>
      <c r="B18" s="26" t="s">
        <v>25</v>
      </c>
      <c r="C18" s="32" t="s">
        <v>12</v>
      </c>
      <c r="D18" s="3"/>
      <c r="E18" s="3"/>
      <c r="F18" s="3"/>
      <c r="G18" s="3"/>
      <c r="H18" s="3"/>
      <c r="I18" s="4" t="s">
        <v>22</v>
      </c>
      <c r="J18" s="1" t="s">
        <v>22</v>
      </c>
      <c r="K18" s="40">
        <v>89.62</v>
      </c>
    </row>
    <row r="19" spans="1:11" ht="18">
      <c r="A19" s="39">
        <v>13</v>
      </c>
      <c r="B19" s="26" t="s">
        <v>26</v>
      </c>
      <c r="C19" s="32" t="s">
        <v>12</v>
      </c>
      <c r="D19" s="3"/>
      <c r="E19" s="3"/>
      <c r="F19" s="3"/>
      <c r="G19" s="3"/>
      <c r="H19" s="3"/>
      <c r="I19" s="4" t="s">
        <v>22</v>
      </c>
      <c r="J19" s="1" t="s">
        <v>22</v>
      </c>
      <c r="K19" s="40">
        <v>82.77</v>
      </c>
    </row>
    <row r="20" spans="1:11" ht="18">
      <c r="A20" s="39">
        <v>14</v>
      </c>
      <c r="B20" s="26" t="s">
        <v>27</v>
      </c>
      <c r="C20" s="32" t="s">
        <v>12</v>
      </c>
      <c r="D20" s="3"/>
      <c r="E20" s="3"/>
      <c r="F20" s="3"/>
      <c r="G20" s="3"/>
      <c r="H20" s="3"/>
      <c r="I20" s="4" t="s">
        <v>22</v>
      </c>
      <c r="J20" s="1" t="s">
        <v>22</v>
      </c>
      <c r="K20" s="40">
        <v>81.45</v>
      </c>
    </row>
    <row r="21" spans="1:11" ht="18">
      <c r="A21" s="39">
        <v>15</v>
      </c>
      <c r="B21" s="26" t="s">
        <v>28</v>
      </c>
      <c r="C21" s="32" t="s">
        <v>14</v>
      </c>
      <c r="D21" s="3"/>
      <c r="E21" s="3"/>
      <c r="F21" s="3"/>
      <c r="G21" s="3"/>
      <c r="H21" s="3"/>
      <c r="I21" s="4" t="s">
        <v>22</v>
      </c>
      <c r="J21" s="1" t="s">
        <v>22</v>
      </c>
      <c r="K21" s="40">
        <v>81.07</v>
      </c>
    </row>
    <row r="22" spans="1:11" ht="18">
      <c r="A22" s="37">
        <v>16</v>
      </c>
      <c r="B22" s="26" t="s">
        <v>29</v>
      </c>
      <c r="C22" s="32" t="s">
        <v>1400</v>
      </c>
      <c r="D22" s="3"/>
      <c r="E22" s="3"/>
      <c r="F22" s="3"/>
      <c r="G22" s="3"/>
      <c r="H22" s="3"/>
      <c r="I22" s="4" t="s">
        <v>22</v>
      </c>
      <c r="J22" s="1" t="s">
        <v>22</v>
      </c>
      <c r="K22" s="40">
        <v>81.03</v>
      </c>
    </row>
    <row r="23" spans="1:11" ht="18">
      <c r="A23" s="39">
        <v>17</v>
      </c>
      <c r="B23" s="26" t="s">
        <v>46</v>
      </c>
      <c r="C23" s="32" t="s">
        <v>1400</v>
      </c>
      <c r="D23" s="3"/>
      <c r="E23" s="3"/>
      <c r="F23" s="3"/>
      <c r="G23" s="3"/>
      <c r="H23" s="3"/>
      <c r="I23" s="4" t="s">
        <v>22</v>
      </c>
      <c r="J23" s="1" t="s">
        <v>22</v>
      </c>
      <c r="K23" s="40">
        <v>80.196</v>
      </c>
    </row>
    <row r="24" spans="1:11" ht="18">
      <c r="A24" s="39">
        <v>18</v>
      </c>
      <c r="B24" s="26" t="s">
        <v>30</v>
      </c>
      <c r="C24" s="32" t="s">
        <v>577</v>
      </c>
      <c r="D24" s="3"/>
      <c r="E24" s="3"/>
      <c r="F24" s="3"/>
      <c r="G24" s="3"/>
      <c r="H24" s="3"/>
      <c r="I24" s="4" t="s">
        <v>22</v>
      </c>
      <c r="J24" s="1" t="s">
        <v>22</v>
      </c>
      <c r="K24" s="40">
        <v>79.03</v>
      </c>
    </row>
    <row r="25" spans="1:11" ht="18">
      <c r="A25" s="39">
        <v>19</v>
      </c>
      <c r="B25" s="26" t="s">
        <v>31</v>
      </c>
      <c r="C25" s="32" t="s">
        <v>584</v>
      </c>
      <c r="D25" s="3"/>
      <c r="E25" s="3"/>
      <c r="F25" s="3"/>
      <c r="G25" s="3"/>
      <c r="H25" s="3"/>
      <c r="I25" s="4" t="s">
        <v>22</v>
      </c>
      <c r="J25" s="1" t="s">
        <v>22</v>
      </c>
      <c r="K25" s="40">
        <v>77.08</v>
      </c>
    </row>
    <row r="26" spans="1:11" ht="18">
      <c r="A26" s="39">
        <v>20</v>
      </c>
      <c r="B26" s="26" t="s">
        <v>32</v>
      </c>
      <c r="C26" s="32" t="s">
        <v>577</v>
      </c>
      <c r="D26" s="3"/>
      <c r="E26" s="3"/>
      <c r="F26" s="3"/>
      <c r="G26" s="3"/>
      <c r="H26" s="3"/>
      <c r="I26" s="4" t="s">
        <v>22</v>
      </c>
      <c r="J26" s="1" t="s">
        <v>22</v>
      </c>
      <c r="K26" s="41">
        <v>75.43</v>
      </c>
    </row>
    <row r="27" spans="1:11" ht="18">
      <c r="A27" s="37">
        <v>21</v>
      </c>
      <c r="B27" s="26" t="s">
        <v>33</v>
      </c>
      <c r="C27" s="32" t="s">
        <v>12</v>
      </c>
      <c r="D27" s="3"/>
      <c r="E27" s="3"/>
      <c r="F27" s="3"/>
      <c r="G27" s="3"/>
      <c r="H27" s="3"/>
      <c r="I27" s="4" t="s">
        <v>22</v>
      </c>
      <c r="J27" s="1" t="s">
        <v>22</v>
      </c>
      <c r="K27" s="40">
        <v>72.31</v>
      </c>
    </row>
    <row r="28" spans="1:11" ht="18">
      <c r="A28" s="39">
        <v>22</v>
      </c>
      <c r="B28" s="26" t="s">
        <v>34</v>
      </c>
      <c r="C28" s="32" t="s">
        <v>1400</v>
      </c>
      <c r="D28" s="3"/>
      <c r="E28" s="3"/>
      <c r="F28" s="3"/>
      <c r="G28" s="3"/>
      <c r="H28" s="3"/>
      <c r="I28" s="4" t="s">
        <v>22</v>
      </c>
      <c r="J28" s="1" t="s">
        <v>22</v>
      </c>
      <c r="K28" s="40">
        <v>69.83</v>
      </c>
    </row>
    <row r="29" spans="1:11" ht="18">
      <c r="A29" s="39">
        <v>23</v>
      </c>
      <c r="B29" s="26" t="s">
        <v>37</v>
      </c>
      <c r="C29" s="33" t="s">
        <v>16</v>
      </c>
      <c r="D29" s="3"/>
      <c r="E29" s="3"/>
      <c r="F29" s="3"/>
      <c r="G29" s="3"/>
      <c r="H29" s="3"/>
      <c r="I29" s="4" t="s">
        <v>22</v>
      </c>
      <c r="J29" s="1" t="s">
        <v>22</v>
      </c>
      <c r="K29" s="40">
        <v>66.7</v>
      </c>
    </row>
    <row r="30" spans="1:11" ht="18">
      <c r="A30" s="39">
        <v>24</v>
      </c>
      <c r="B30" s="26" t="s">
        <v>35</v>
      </c>
      <c r="C30" s="32" t="s">
        <v>1404</v>
      </c>
      <c r="D30" s="3"/>
      <c r="E30" s="3"/>
      <c r="F30" s="3"/>
      <c r="G30" s="3"/>
      <c r="H30" s="3"/>
      <c r="I30" s="4" t="s">
        <v>22</v>
      </c>
      <c r="J30" s="1" t="s">
        <v>22</v>
      </c>
      <c r="K30" s="40">
        <v>66.67</v>
      </c>
    </row>
    <row r="31" spans="1:11" ht="18">
      <c r="A31" s="39">
        <v>25</v>
      </c>
      <c r="B31" s="26" t="s">
        <v>36</v>
      </c>
      <c r="C31" s="32" t="s">
        <v>584</v>
      </c>
      <c r="D31" s="3"/>
      <c r="E31" s="3"/>
      <c r="F31" s="3"/>
      <c r="G31" s="3"/>
      <c r="H31" s="3"/>
      <c r="I31" s="4" t="s">
        <v>22</v>
      </c>
      <c r="J31" s="1" t="s">
        <v>22</v>
      </c>
      <c r="K31" s="40">
        <v>66.38</v>
      </c>
    </row>
    <row r="32" spans="1:11" ht="18">
      <c r="A32" s="37">
        <v>26</v>
      </c>
      <c r="B32" s="26" t="s">
        <v>38</v>
      </c>
      <c r="C32" s="32" t="s">
        <v>1412</v>
      </c>
      <c r="D32" s="3"/>
      <c r="E32" s="3"/>
      <c r="F32" s="3"/>
      <c r="G32" s="3"/>
      <c r="H32" s="3"/>
      <c r="I32" s="4" t="s">
        <v>22</v>
      </c>
      <c r="J32" s="1" t="s">
        <v>22</v>
      </c>
      <c r="K32" s="40">
        <v>64.81</v>
      </c>
    </row>
    <row r="33" spans="1:11" ht="18">
      <c r="A33" s="39">
        <v>27</v>
      </c>
      <c r="B33" s="26" t="s">
        <v>39</v>
      </c>
      <c r="C33" s="32" t="s">
        <v>576</v>
      </c>
      <c r="D33" s="3"/>
      <c r="E33" s="3"/>
      <c r="F33" s="3"/>
      <c r="G33" s="3"/>
      <c r="H33" s="3"/>
      <c r="I33" s="4" t="s">
        <v>22</v>
      </c>
      <c r="J33" s="1" t="s">
        <v>22</v>
      </c>
      <c r="K33" s="40">
        <v>63.16</v>
      </c>
    </row>
    <row r="34" spans="1:11" ht="18">
      <c r="A34" s="39">
        <v>28</v>
      </c>
      <c r="B34" s="26" t="s">
        <v>40</v>
      </c>
      <c r="C34" s="32" t="s">
        <v>1400</v>
      </c>
      <c r="D34" s="3"/>
      <c r="E34" s="3"/>
      <c r="F34" s="3"/>
      <c r="G34" s="3"/>
      <c r="H34" s="3"/>
      <c r="I34" s="4" t="s">
        <v>22</v>
      </c>
      <c r="J34" s="1" t="s">
        <v>22</v>
      </c>
      <c r="K34" s="40">
        <v>60.41</v>
      </c>
    </row>
    <row r="35" spans="1:11" ht="18">
      <c r="A35" s="39">
        <v>29</v>
      </c>
      <c r="B35" s="26" t="s">
        <v>41</v>
      </c>
      <c r="C35" s="32" t="s">
        <v>1412</v>
      </c>
      <c r="D35" s="3"/>
      <c r="E35" s="3"/>
      <c r="F35" s="3"/>
      <c r="G35" s="3"/>
      <c r="H35" s="3"/>
      <c r="I35" s="4" t="s">
        <v>22</v>
      </c>
      <c r="J35" s="1" t="s">
        <v>22</v>
      </c>
      <c r="K35" s="40">
        <v>58.93</v>
      </c>
    </row>
    <row r="36" spans="1:11" ht="18">
      <c r="A36" s="39">
        <v>30</v>
      </c>
      <c r="B36" s="26" t="s">
        <v>42</v>
      </c>
      <c r="C36" s="32" t="s">
        <v>576</v>
      </c>
      <c r="D36" s="3"/>
      <c r="E36" s="3"/>
      <c r="F36" s="3"/>
      <c r="G36" s="3"/>
      <c r="H36" s="3"/>
      <c r="I36" s="4" t="s">
        <v>22</v>
      </c>
      <c r="J36" s="1" t="s">
        <v>22</v>
      </c>
      <c r="K36" s="40">
        <v>57.14</v>
      </c>
    </row>
    <row r="37" spans="1:11" ht="18">
      <c r="A37" s="37">
        <v>31</v>
      </c>
      <c r="B37" s="26" t="s">
        <v>43</v>
      </c>
      <c r="C37" s="32" t="s">
        <v>584</v>
      </c>
      <c r="D37" s="3"/>
      <c r="E37" s="3"/>
      <c r="F37" s="3"/>
      <c r="G37" s="3"/>
      <c r="H37" s="3"/>
      <c r="I37" s="4" t="s">
        <v>22</v>
      </c>
      <c r="J37" s="1" t="s">
        <v>22</v>
      </c>
      <c r="K37" s="40">
        <v>55</v>
      </c>
    </row>
    <row r="38" spans="1:11" ht="18">
      <c r="A38" s="39">
        <v>32</v>
      </c>
      <c r="B38" s="26" t="s">
        <v>44</v>
      </c>
      <c r="C38" s="32" t="s">
        <v>1412</v>
      </c>
      <c r="D38" s="3"/>
      <c r="E38" s="3"/>
      <c r="F38" s="3"/>
      <c r="G38" s="3"/>
      <c r="H38" s="3"/>
      <c r="I38" s="4" t="s">
        <v>22</v>
      </c>
      <c r="J38" s="1" t="s">
        <v>22</v>
      </c>
      <c r="K38" s="40">
        <v>51.02</v>
      </c>
    </row>
    <row r="39" spans="1:11" ht="18">
      <c r="A39" s="39">
        <v>33</v>
      </c>
      <c r="B39" s="26" t="s">
        <v>49</v>
      </c>
      <c r="C39" s="32" t="s">
        <v>1412</v>
      </c>
      <c r="D39" s="3"/>
      <c r="E39" s="3"/>
      <c r="F39" s="3"/>
      <c r="G39" s="3"/>
      <c r="H39" s="3"/>
      <c r="I39" s="4" t="s">
        <v>50</v>
      </c>
      <c r="J39" s="1" t="s">
        <v>50</v>
      </c>
      <c r="K39" s="40">
        <v>46.67</v>
      </c>
    </row>
    <row r="40" spans="1:11" ht="18">
      <c r="A40" s="39">
        <v>34</v>
      </c>
      <c r="B40" s="27" t="s">
        <v>64</v>
      </c>
      <c r="C40" s="34" t="s">
        <v>1387</v>
      </c>
      <c r="D40" s="5">
        <v>20</v>
      </c>
      <c r="E40" s="5">
        <f>F40+G40</f>
        <v>80</v>
      </c>
      <c r="F40" s="5">
        <v>72</v>
      </c>
      <c r="G40" s="5">
        <v>8</v>
      </c>
      <c r="H40" s="5" t="s">
        <v>65</v>
      </c>
      <c r="I40" s="10">
        <f>F40/E40</f>
        <v>0.9</v>
      </c>
      <c r="J40" s="1">
        <v>0.5</v>
      </c>
      <c r="K40" s="40">
        <f>I40*J40*100</f>
        <v>45</v>
      </c>
    </row>
    <row r="41" spans="1:11" ht="18">
      <c r="A41" s="39">
        <v>35</v>
      </c>
      <c r="B41" s="27" t="s">
        <v>66</v>
      </c>
      <c r="C41" s="32" t="s">
        <v>576</v>
      </c>
      <c r="D41" s="5">
        <v>20</v>
      </c>
      <c r="E41" s="5">
        <f>F41+G41</f>
        <v>77</v>
      </c>
      <c r="F41" s="5">
        <v>68</v>
      </c>
      <c r="G41" s="5">
        <v>9</v>
      </c>
      <c r="H41" s="5" t="s">
        <v>67</v>
      </c>
      <c r="I41" s="10">
        <f>F41/E41</f>
        <v>0.8831168831168831</v>
      </c>
      <c r="J41" s="1">
        <v>0.5</v>
      </c>
      <c r="K41" s="40">
        <f>I41*J41*100</f>
        <v>44.15584415584416</v>
      </c>
    </row>
    <row r="42" spans="1:11" ht="18">
      <c r="A42" s="37">
        <v>36</v>
      </c>
      <c r="B42" s="27" t="s">
        <v>68</v>
      </c>
      <c r="C42" s="34" t="s">
        <v>1397</v>
      </c>
      <c r="D42" s="5">
        <v>21</v>
      </c>
      <c r="E42" s="5">
        <f>F42+G42</f>
        <v>83</v>
      </c>
      <c r="F42" s="5">
        <v>73</v>
      </c>
      <c r="G42" s="5">
        <v>10</v>
      </c>
      <c r="H42" s="5" t="s">
        <v>69</v>
      </c>
      <c r="I42" s="10">
        <f>F42/E42</f>
        <v>0.8795180722891566</v>
      </c>
      <c r="J42" s="1">
        <v>0.5</v>
      </c>
      <c r="K42" s="40">
        <f>I42*J42*100</f>
        <v>43.97590361445783</v>
      </c>
    </row>
    <row r="43" spans="1:11" ht="18">
      <c r="A43" s="39">
        <v>37</v>
      </c>
      <c r="B43" s="26" t="s">
        <v>51</v>
      </c>
      <c r="C43" s="32" t="s">
        <v>584</v>
      </c>
      <c r="D43" s="3"/>
      <c r="E43" s="3"/>
      <c r="F43" s="3"/>
      <c r="G43" s="3"/>
      <c r="H43" s="3"/>
      <c r="I43" s="11">
        <v>0.4324</v>
      </c>
      <c r="J43" s="1">
        <v>1</v>
      </c>
      <c r="K43" s="40">
        <f>I43*J43*100</f>
        <v>43.24</v>
      </c>
    </row>
    <row r="44" spans="1:11" ht="18">
      <c r="A44" s="39">
        <v>38</v>
      </c>
      <c r="B44" s="26" t="s">
        <v>52</v>
      </c>
      <c r="C44" s="32" t="s">
        <v>12</v>
      </c>
      <c r="D44" s="3"/>
      <c r="E44" s="3"/>
      <c r="F44" s="3"/>
      <c r="G44" s="3"/>
      <c r="H44" s="3"/>
      <c r="I44" s="1">
        <v>43.14</v>
      </c>
      <c r="J44" s="1">
        <v>1</v>
      </c>
      <c r="K44" s="40">
        <v>43.14</v>
      </c>
    </row>
    <row r="45" spans="1:11" ht="18">
      <c r="A45" s="39">
        <v>39</v>
      </c>
      <c r="B45" s="26" t="s">
        <v>53</v>
      </c>
      <c r="C45" s="32" t="s">
        <v>12</v>
      </c>
      <c r="D45" s="3"/>
      <c r="E45" s="3"/>
      <c r="F45" s="3"/>
      <c r="G45" s="3"/>
      <c r="H45" s="3"/>
      <c r="I45" s="4">
        <v>42.59</v>
      </c>
      <c r="J45" s="1">
        <v>1</v>
      </c>
      <c r="K45" s="40">
        <v>42.59</v>
      </c>
    </row>
    <row r="46" spans="1:11" ht="18">
      <c r="A46" s="39">
        <v>40</v>
      </c>
      <c r="B46" s="27" t="s">
        <v>54</v>
      </c>
      <c r="C46" s="32" t="s">
        <v>576</v>
      </c>
      <c r="D46" s="3"/>
      <c r="E46" s="3"/>
      <c r="F46" s="3"/>
      <c r="G46" s="3"/>
      <c r="H46" s="3"/>
      <c r="I46" s="4">
        <v>41.82</v>
      </c>
      <c r="J46" s="1">
        <v>1</v>
      </c>
      <c r="K46" s="40">
        <v>41.82</v>
      </c>
    </row>
    <row r="47" spans="1:11" ht="18">
      <c r="A47" s="37">
        <v>41</v>
      </c>
      <c r="B47" s="26" t="s">
        <v>47</v>
      </c>
      <c r="C47" s="32" t="s">
        <v>1400</v>
      </c>
      <c r="D47" s="3"/>
      <c r="E47" s="3"/>
      <c r="F47" s="3"/>
      <c r="G47" s="3"/>
      <c r="H47" s="3"/>
      <c r="I47" s="4" t="s">
        <v>22</v>
      </c>
      <c r="J47" s="1" t="s">
        <v>22</v>
      </c>
      <c r="K47" s="40">
        <v>40.357</v>
      </c>
    </row>
    <row r="48" spans="1:11" ht="18">
      <c r="A48" s="39">
        <v>42</v>
      </c>
      <c r="B48" s="27" t="s">
        <v>70</v>
      </c>
      <c r="C48" s="34" t="s">
        <v>581</v>
      </c>
      <c r="D48" s="5">
        <v>15</v>
      </c>
      <c r="E48" s="5">
        <f>F48+G48</f>
        <v>57</v>
      </c>
      <c r="F48" s="5">
        <v>46</v>
      </c>
      <c r="G48" s="5">
        <v>11</v>
      </c>
      <c r="H48" s="5" t="s">
        <v>71</v>
      </c>
      <c r="I48" s="10">
        <f>F48/E48</f>
        <v>0.8070175438596491</v>
      </c>
      <c r="J48" s="1">
        <v>0.5</v>
      </c>
      <c r="K48" s="40">
        <f>I48*J48*100</f>
        <v>40.35087719298245</v>
      </c>
    </row>
    <row r="49" spans="1:11" ht="18">
      <c r="A49" s="39">
        <v>43</v>
      </c>
      <c r="B49" s="27" t="s">
        <v>72</v>
      </c>
      <c r="C49" s="34" t="s">
        <v>1387</v>
      </c>
      <c r="D49" s="5">
        <v>20</v>
      </c>
      <c r="E49" s="5">
        <f>F49+G49</f>
        <v>80</v>
      </c>
      <c r="F49" s="5">
        <v>64</v>
      </c>
      <c r="G49" s="5">
        <v>16</v>
      </c>
      <c r="H49" s="5" t="s">
        <v>73</v>
      </c>
      <c r="I49" s="10">
        <f>F49/E49</f>
        <v>0.8</v>
      </c>
      <c r="J49" s="1">
        <v>0.5</v>
      </c>
      <c r="K49" s="40">
        <f>I49*J49*100</f>
        <v>40</v>
      </c>
    </row>
    <row r="50" spans="1:11" ht="18">
      <c r="A50" s="39">
        <v>44</v>
      </c>
      <c r="B50" s="28" t="s">
        <v>1409</v>
      </c>
      <c r="C50" s="32" t="s">
        <v>14</v>
      </c>
      <c r="D50" s="9"/>
      <c r="E50" s="9"/>
      <c r="F50" s="9"/>
      <c r="G50" s="9"/>
      <c r="H50" s="9"/>
      <c r="I50" s="11"/>
      <c r="J50" s="1"/>
      <c r="K50" s="40">
        <v>39.8</v>
      </c>
    </row>
    <row r="51" spans="1:11" ht="18">
      <c r="A51" s="39">
        <v>45</v>
      </c>
      <c r="B51" s="27" t="s">
        <v>74</v>
      </c>
      <c r="C51" s="32" t="s">
        <v>1412</v>
      </c>
      <c r="D51" s="5">
        <v>20</v>
      </c>
      <c r="E51" s="5">
        <f>F51+G51</f>
        <v>80</v>
      </c>
      <c r="F51" s="5">
        <v>63</v>
      </c>
      <c r="G51" s="5">
        <v>17</v>
      </c>
      <c r="H51" s="5" t="s">
        <v>75</v>
      </c>
      <c r="I51" s="10">
        <f>F51/E51</f>
        <v>0.7875</v>
      </c>
      <c r="J51" s="1">
        <v>0.5</v>
      </c>
      <c r="K51" s="40">
        <f>I51*J51*100</f>
        <v>39.375</v>
      </c>
    </row>
    <row r="52" spans="1:11" ht="18">
      <c r="A52" s="37">
        <v>46</v>
      </c>
      <c r="B52" s="27" t="s">
        <v>76</v>
      </c>
      <c r="C52" s="34" t="s">
        <v>578</v>
      </c>
      <c r="D52" s="5">
        <v>21</v>
      </c>
      <c r="E52" s="5">
        <f>F52+G52</f>
        <v>83</v>
      </c>
      <c r="F52" s="5">
        <v>65</v>
      </c>
      <c r="G52" s="5">
        <v>18</v>
      </c>
      <c r="H52" s="5" t="s">
        <v>77</v>
      </c>
      <c r="I52" s="10">
        <f>F52/E52</f>
        <v>0.7831325301204819</v>
      </c>
      <c r="J52" s="1">
        <v>0.5</v>
      </c>
      <c r="K52" s="40">
        <f>I52*J52*100</f>
        <v>39.1566265060241</v>
      </c>
    </row>
    <row r="53" spans="1:11" ht="18">
      <c r="A53" s="39">
        <v>47</v>
      </c>
      <c r="B53" s="27" t="s">
        <v>55</v>
      </c>
      <c r="C53" s="32" t="s">
        <v>1404</v>
      </c>
      <c r="D53" s="3"/>
      <c r="E53" s="3"/>
      <c r="F53" s="3"/>
      <c r="G53" s="3"/>
      <c r="H53" s="3"/>
      <c r="I53" s="4">
        <v>38.71</v>
      </c>
      <c r="J53" s="1">
        <v>1</v>
      </c>
      <c r="K53" s="40">
        <v>38.71</v>
      </c>
    </row>
    <row r="54" spans="1:11" ht="18">
      <c r="A54" s="39">
        <v>48</v>
      </c>
      <c r="B54" s="27" t="s">
        <v>56</v>
      </c>
      <c r="C54" s="32" t="s">
        <v>1404</v>
      </c>
      <c r="D54" s="3"/>
      <c r="E54" s="3"/>
      <c r="F54" s="3"/>
      <c r="G54" s="3"/>
      <c r="H54" s="3"/>
      <c r="I54" s="4" t="s">
        <v>1419</v>
      </c>
      <c r="J54" s="1">
        <v>1</v>
      </c>
      <c r="K54" s="40">
        <v>38.33</v>
      </c>
    </row>
    <row r="55" spans="1:11" ht="18">
      <c r="A55" s="39">
        <v>49</v>
      </c>
      <c r="B55" s="27" t="s">
        <v>78</v>
      </c>
      <c r="C55" s="34" t="s">
        <v>79</v>
      </c>
      <c r="D55" s="5">
        <v>17</v>
      </c>
      <c r="E55" s="5">
        <f>F55+G55</f>
        <v>66</v>
      </c>
      <c r="F55" s="5">
        <v>50</v>
      </c>
      <c r="G55" s="5">
        <v>16</v>
      </c>
      <c r="H55" s="5" t="s">
        <v>80</v>
      </c>
      <c r="I55" s="8">
        <f>F55/E55</f>
        <v>0.7575757575757576</v>
      </c>
      <c r="J55" s="1">
        <v>0.5</v>
      </c>
      <c r="K55" s="40">
        <f>I55*J55*100</f>
        <v>37.878787878787875</v>
      </c>
    </row>
    <row r="56" spans="1:11" ht="18">
      <c r="A56" s="39">
        <v>50</v>
      </c>
      <c r="B56" s="27" t="s">
        <v>81</v>
      </c>
      <c r="C56" s="32" t="s">
        <v>576</v>
      </c>
      <c r="D56" s="5">
        <v>18</v>
      </c>
      <c r="E56" s="5">
        <f>F56+G56</f>
        <v>69</v>
      </c>
      <c r="F56" s="5">
        <v>52</v>
      </c>
      <c r="G56" s="5">
        <v>17</v>
      </c>
      <c r="H56" s="5" t="s">
        <v>82</v>
      </c>
      <c r="I56" s="8">
        <f>F56/E56</f>
        <v>0.7536231884057971</v>
      </c>
      <c r="J56" s="1">
        <v>0.5</v>
      </c>
      <c r="K56" s="40">
        <f>I56*J56*100</f>
        <v>37.68115942028986</v>
      </c>
    </row>
    <row r="57" spans="1:11" ht="18">
      <c r="A57" s="37">
        <v>51</v>
      </c>
      <c r="B57" s="27" t="s">
        <v>57</v>
      </c>
      <c r="C57" s="32" t="s">
        <v>1400</v>
      </c>
      <c r="D57" s="3"/>
      <c r="E57" s="3"/>
      <c r="F57" s="3"/>
      <c r="G57" s="3"/>
      <c r="H57" s="3"/>
      <c r="I57" s="6">
        <v>37.5</v>
      </c>
      <c r="J57" s="1">
        <v>1</v>
      </c>
      <c r="K57" s="40">
        <v>37.5</v>
      </c>
    </row>
    <row r="58" spans="1:11" ht="18">
      <c r="A58" s="39">
        <v>52</v>
      </c>
      <c r="B58" s="27" t="s">
        <v>83</v>
      </c>
      <c r="C58" s="34" t="s">
        <v>79</v>
      </c>
      <c r="D58" s="5">
        <v>16</v>
      </c>
      <c r="E58" s="5">
        <f>F58+G58</f>
        <v>64</v>
      </c>
      <c r="F58" s="5">
        <v>48</v>
      </c>
      <c r="G58" s="5">
        <v>16</v>
      </c>
      <c r="H58" s="5" t="s">
        <v>84</v>
      </c>
      <c r="I58" s="8">
        <f>F58/E58</f>
        <v>0.75</v>
      </c>
      <c r="J58" s="1">
        <v>0.5</v>
      </c>
      <c r="K58" s="40">
        <f>I58*J58*100</f>
        <v>37.5</v>
      </c>
    </row>
    <row r="59" spans="1:11" ht="18">
      <c r="A59" s="39">
        <v>53</v>
      </c>
      <c r="B59" s="27" t="s">
        <v>85</v>
      </c>
      <c r="C59" s="34" t="s">
        <v>1397</v>
      </c>
      <c r="D59" s="5">
        <v>11</v>
      </c>
      <c r="E59" s="5">
        <f>F59+G59</f>
        <v>44</v>
      </c>
      <c r="F59" s="5">
        <v>33</v>
      </c>
      <c r="G59" s="5">
        <v>11</v>
      </c>
      <c r="H59" s="5" t="s">
        <v>86</v>
      </c>
      <c r="I59" s="8">
        <f>F59/E59</f>
        <v>0.75</v>
      </c>
      <c r="J59" s="1">
        <v>0.5</v>
      </c>
      <c r="K59" s="40">
        <f>I59*J59*100</f>
        <v>37.5</v>
      </c>
    </row>
    <row r="60" spans="1:11" ht="18">
      <c r="A60" s="39">
        <v>54</v>
      </c>
      <c r="B60" s="27" t="s">
        <v>58</v>
      </c>
      <c r="C60" s="32" t="s">
        <v>577</v>
      </c>
      <c r="D60" s="3"/>
      <c r="E60" s="3"/>
      <c r="F60" s="3"/>
      <c r="G60" s="3"/>
      <c r="H60" s="3"/>
      <c r="I60" s="6">
        <v>37.1</v>
      </c>
      <c r="J60" s="1">
        <v>1</v>
      </c>
      <c r="K60" s="40">
        <v>37.1</v>
      </c>
    </row>
    <row r="61" spans="1:11" ht="18">
      <c r="A61" s="39">
        <v>55</v>
      </c>
      <c r="B61" s="27" t="s">
        <v>87</v>
      </c>
      <c r="C61" s="32" t="s">
        <v>576</v>
      </c>
      <c r="D61" s="5">
        <v>20</v>
      </c>
      <c r="E61" s="5">
        <f>F61+G61</f>
        <v>75</v>
      </c>
      <c r="F61" s="5">
        <v>55</v>
      </c>
      <c r="G61" s="5">
        <v>20</v>
      </c>
      <c r="H61" s="5" t="s">
        <v>88</v>
      </c>
      <c r="I61" s="8">
        <f>F61/E61</f>
        <v>0.7333333333333333</v>
      </c>
      <c r="J61" s="1">
        <v>0.5</v>
      </c>
      <c r="K61" s="40">
        <f>I61*J61*100</f>
        <v>36.666666666666664</v>
      </c>
    </row>
    <row r="62" spans="1:11" ht="18">
      <c r="A62" s="37">
        <v>56</v>
      </c>
      <c r="B62" s="27" t="s">
        <v>59</v>
      </c>
      <c r="C62" s="32" t="s">
        <v>1404</v>
      </c>
      <c r="D62" s="7"/>
      <c r="E62" s="7"/>
      <c r="F62" s="7"/>
      <c r="G62" s="7"/>
      <c r="H62" s="7"/>
      <c r="I62" s="6">
        <v>35.93</v>
      </c>
      <c r="J62" s="1">
        <v>1</v>
      </c>
      <c r="K62" s="40">
        <v>35.93</v>
      </c>
    </row>
    <row r="63" spans="1:11" ht="18">
      <c r="A63" s="39">
        <v>57</v>
      </c>
      <c r="B63" s="27" t="s">
        <v>89</v>
      </c>
      <c r="C63" s="34" t="s">
        <v>581</v>
      </c>
      <c r="D63" s="5">
        <v>18</v>
      </c>
      <c r="E63" s="5">
        <f>F63+G63</f>
        <v>71</v>
      </c>
      <c r="F63" s="5">
        <v>51</v>
      </c>
      <c r="G63" s="5">
        <v>20</v>
      </c>
      <c r="H63" s="5" t="s">
        <v>90</v>
      </c>
      <c r="I63" s="8">
        <f>F63/E63</f>
        <v>0.7183098591549296</v>
      </c>
      <c r="J63" s="1">
        <v>0.5</v>
      </c>
      <c r="K63" s="40">
        <f>I63*J63*100</f>
        <v>35.91549295774648</v>
      </c>
    </row>
    <row r="64" spans="1:11" ht="18">
      <c r="A64" s="39">
        <v>58</v>
      </c>
      <c r="B64" s="27" t="s">
        <v>91</v>
      </c>
      <c r="C64" s="34" t="s">
        <v>580</v>
      </c>
      <c r="D64" s="5">
        <v>19</v>
      </c>
      <c r="E64" s="5">
        <f>F64+G64</f>
        <v>76</v>
      </c>
      <c r="F64" s="5">
        <v>54</v>
      </c>
      <c r="G64" s="5">
        <v>22</v>
      </c>
      <c r="H64" s="5" t="s">
        <v>92</v>
      </c>
      <c r="I64" s="8">
        <f>F64/E64</f>
        <v>0.7105263157894737</v>
      </c>
      <c r="J64" s="1">
        <v>0.5</v>
      </c>
      <c r="K64" s="40">
        <f>I64*J64*100</f>
        <v>35.526315789473685</v>
      </c>
    </row>
    <row r="65" spans="1:11" ht="18">
      <c r="A65" s="39">
        <v>59</v>
      </c>
      <c r="B65" s="26" t="s">
        <v>48</v>
      </c>
      <c r="C65" s="32" t="s">
        <v>1412</v>
      </c>
      <c r="D65" s="3"/>
      <c r="E65" s="3"/>
      <c r="F65" s="3"/>
      <c r="G65" s="3"/>
      <c r="H65" s="3"/>
      <c r="I65" s="6" t="s">
        <v>50</v>
      </c>
      <c r="J65" s="1" t="s">
        <v>50</v>
      </c>
      <c r="K65" s="40">
        <v>35.526</v>
      </c>
    </row>
    <row r="66" spans="1:11" ht="18">
      <c r="A66" s="39">
        <v>60</v>
      </c>
      <c r="B66" s="27" t="s">
        <v>93</v>
      </c>
      <c r="C66" s="32" t="s">
        <v>1404</v>
      </c>
      <c r="D66" s="5">
        <v>16</v>
      </c>
      <c r="E66" s="5">
        <f>F66+G66</f>
        <v>64</v>
      </c>
      <c r="F66" s="5">
        <v>45</v>
      </c>
      <c r="G66" s="5">
        <v>19</v>
      </c>
      <c r="H66" s="5" t="s">
        <v>94</v>
      </c>
      <c r="I66" s="8">
        <f>F66/E66</f>
        <v>0.703125</v>
      </c>
      <c r="J66" s="1">
        <v>0.5</v>
      </c>
      <c r="K66" s="40">
        <f>I66*J66*100</f>
        <v>35.15625</v>
      </c>
    </row>
    <row r="67" spans="1:11" ht="18">
      <c r="A67" s="37">
        <v>61</v>
      </c>
      <c r="B67" s="27" t="s">
        <v>95</v>
      </c>
      <c r="C67" s="34" t="s">
        <v>1397</v>
      </c>
      <c r="D67" s="5">
        <v>18</v>
      </c>
      <c r="E67" s="5">
        <f>F67+G67</f>
        <v>69</v>
      </c>
      <c r="F67" s="5">
        <v>48</v>
      </c>
      <c r="G67" s="5">
        <v>21</v>
      </c>
      <c r="H67" s="5" t="s">
        <v>96</v>
      </c>
      <c r="I67" s="8">
        <f>F67/E67</f>
        <v>0.6956521739130435</v>
      </c>
      <c r="J67" s="1">
        <v>0.5</v>
      </c>
      <c r="K67" s="40">
        <f>I67*J67*100</f>
        <v>34.78260869565217</v>
      </c>
    </row>
    <row r="68" spans="1:11" ht="18">
      <c r="A68" s="39">
        <v>62</v>
      </c>
      <c r="B68" s="27" t="s">
        <v>97</v>
      </c>
      <c r="C68" s="32" t="s">
        <v>1412</v>
      </c>
      <c r="D68" s="5">
        <v>16</v>
      </c>
      <c r="E68" s="5">
        <f>F68+G68</f>
        <v>60</v>
      </c>
      <c r="F68" s="5">
        <v>41</v>
      </c>
      <c r="G68" s="5">
        <v>19</v>
      </c>
      <c r="H68" s="5" t="s">
        <v>98</v>
      </c>
      <c r="I68" s="8">
        <f>F68/E68</f>
        <v>0.6833333333333333</v>
      </c>
      <c r="J68" s="1">
        <v>0.5</v>
      </c>
      <c r="K68" s="40">
        <f>I68*J68*100</f>
        <v>34.166666666666664</v>
      </c>
    </row>
    <row r="69" spans="1:11" ht="18">
      <c r="A69" s="39">
        <v>63</v>
      </c>
      <c r="B69" s="27" t="s">
        <v>99</v>
      </c>
      <c r="C69" s="32" t="s">
        <v>576</v>
      </c>
      <c r="D69" s="5">
        <v>18</v>
      </c>
      <c r="E69" s="5">
        <f>F69+G69</f>
        <v>69</v>
      </c>
      <c r="F69" s="5">
        <v>47</v>
      </c>
      <c r="G69" s="5">
        <v>22</v>
      </c>
      <c r="H69" s="5" t="s">
        <v>100</v>
      </c>
      <c r="I69" s="8">
        <f>F69/E69</f>
        <v>0.6811594202898551</v>
      </c>
      <c r="J69" s="1">
        <v>0.5</v>
      </c>
      <c r="K69" s="40">
        <f>I69*J69*100</f>
        <v>34.05797101449276</v>
      </c>
    </row>
    <row r="70" spans="1:11" ht="18">
      <c r="A70" s="39">
        <v>64</v>
      </c>
      <c r="B70" s="27" t="s">
        <v>101</v>
      </c>
      <c r="C70" s="34" t="s">
        <v>1414</v>
      </c>
      <c r="D70" s="5">
        <v>14</v>
      </c>
      <c r="E70" s="5">
        <f>F70+G70</f>
        <v>55</v>
      </c>
      <c r="F70" s="5">
        <v>37</v>
      </c>
      <c r="G70" s="5">
        <v>18</v>
      </c>
      <c r="H70" s="5" t="s">
        <v>102</v>
      </c>
      <c r="I70" s="8">
        <f>F70/E70</f>
        <v>0.6727272727272727</v>
      </c>
      <c r="J70" s="1">
        <v>0.5</v>
      </c>
      <c r="K70" s="40">
        <f>I70*J70*100</f>
        <v>33.63636363636363</v>
      </c>
    </row>
    <row r="71" spans="1:11" ht="18">
      <c r="A71" s="39">
        <v>65</v>
      </c>
      <c r="B71" s="27" t="s">
        <v>103</v>
      </c>
      <c r="C71" s="32" t="s">
        <v>1404</v>
      </c>
      <c r="D71" s="5">
        <v>20</v>
      </c>
      <c r="E71" s="5">
        <f>F71+G71</f>
        <v>79</v>
      </c>
      <c r="F71" s="5">
        <v>53</v>
      </c>
      <c r="G71" s="5">
        <v>26</v>
      </c>
      <c r="H71" s="5" t="s">
        <v>104</v>
      </c>
      <c r="I71" s="8">
        <f>F71/E71</f>
        <v>0.6708860759493671</v>
      </c>
      <c r="J71" s="1">
        <v>0.5</v>
      </c>
      <c r="K71" s="40">
        <f>I71*J71*100</f>
        <v>33.54430379746836</v>
      </c>
    </row>
    <row r="72" spans="1:11" ht="18">
      <c r="A72" s="37">
        <v>66</v>
      </c>
      <c r="B72" s="27" t="s">
        <v>60</v>
      </c>
      <c r="C72" s="32" t="s">
        <v>584</v>
      </c>
      <c r="D72" s="7"/>
      <c r="E72" s="7"/>
      <c r="F72" s="7"/>
      <c r="G72" s="7"/>
      <c r="H72" s="7"/>
      <c r="I72" s="12">
        <v>0.3333</v>
      </c>
      <c r="J72" s="1">
        <v>1</v>
      </c>
      <c r="K72" s="40">
        <f>I72*J72*100</f>
        <v>33.33</v>
      </c>
    </row>
    <row r="73" spans="1:11" ht="18">
      <c r="A73" s="39">
        <v>67</v>
      </c>
      <c r="B73" s="27" t="s">
        <v>180</v>
      </c>
      <c r="C73" s="32" t="s">
        <v>12</v>
      </c>
      <c r="D73" s="5"/>
      <c r="E73" s="5"/>
      <c r="F73" s="5"/>
      <c r="G73" s="5"/>
      <c r="H73" s="5"/>
      <c r="I73" s="8" t="s">
        <v>50</v>
      </c>
      <c r="J73" s="1" t="s">
        <v>50</v>
      </c>
      <c r="K73" s="40">
        <v>32.5</v>
      </c>
    </row>
    <row r="74" spans="1:11" ht="18">
      <c r="A74" s="39">
        <v>68</v>
      </c>
      <c r="B74" s="27" t="s">
        <v>105</v>
      </c>
      <c r="C74" s="32" t="s">
        <v>1412</v>
      </c>
      <c r="D74" s="5">
        <v>16</v>
      </c>
      <c r="E74" s="5">
        <f>F74+G74</f>
        <v>51</v>
      </c>
      <c r="F74" s="5">
        <v>33</v>
      </c>
      <c r="G74" s="5">
        <v>18</v>
      </c>
      <c r="H74" s="5" t="s">
        <v>106</v>
      </c>
      <c r="I74" s="8">
        <f>F74/E74</f>
        <v>0.6470588235294118</v>
      </c>
      <c r="J74" s="1">
        <v>0.5</v>
      </c>
      <c r="K74" s="40">
        <f>I74*J74*100</f>
        <v>32.35294117647059</v>
      </c>
    </row>
    <row r="75" spans="1:11" ht="18">
      <c r="A75" s="39">
        <v>69</v>
      </c>
      <c r="B75" s="27" t="s">
        <v>107</v>
      </c>
      <c r="C75" s="34" t="s">
        <v>1397</v>
      </c>
      <c r="D75" s="5">
        <v>12</v>
      </c>
      <c r="E75" s="5">
        <f>F75+G75</f>
        <v>45</v>
      </c>
      <c r="F75" s="5">
        <v>29</v>
      </c>
      <c r="G75" s="5">
        <v>16</v>
      </c>
      <c r="H75" s="5" t="s">
        <v>108</v>
      </c>
      <c r="I75" s="8">
        <f>F75/E75</f>
        <v>0.6444444444444445</v>
      </c>
      <c r="J75" s="1">
        <v>0.5</v>
      </c>
      <c r="K75" s="40">
        <f>I75*J75*100</f>
        <v>32.22222222222222</v>
      </c>
    </row>
    <row r="76" spans="1:11" ht="18">
      <c r="A76" s="39">
        <v>70</v>
      </c>
      <c r="B76" s="27" t="s">
        <v>109</v>
      </c>
      <c r="C76" s="32" t="s">
        <v>1412</v>
      </c>
      <c r="D76" s="5">
        <v>20</v>
      </c>
      <c r="E76" s="5">
        <f>F76+G76</f>
        <v>73</v>
      </c>
      <c r="F76" s="5">
        <v>47</v>
      </c>
      <c r="G76" s="5">
        <v>26</v>
      </c>
      <c r="H76" s="5" t="s">
        <v>110</v>
      </c>
      <c r="I76" s="8">
        <f>F76/E76</f>
        <v>0.6438356164383562</v>
      </c>
      <c r="J76" s="1">
        <v>0.5</v>
      </c>
      <c r="K76" s="40">
        <f>I76*J76*100</f>
        <v>32.19178082191781</v>
      </c>
    </row>
    <row r="77" spans="1:11" ht="18">
      <c r="A77" s="37">
        <v>71</v>
      </c>
      <c r="B77" s="27" t="s">
        <v>111</v>
      </c>
      <c r="C77" s="34" t="s">
        <v>1397</v>
      </c>
      <c r="D77" s="5">
        <v>21</v>
      </c>
      <c r="E77" s="5">
        <f>F77+G77</f>
        <v>84</v>
      </c>
      <c r="F77" s="5">
        <v>53</v>
      </c>
      <c r="G77" s="5">
        <v>31</v>
      </c>
      <c r="H77" s="5" t="s">
        <v>112</v>
      </c>
      <c r="I77" s="8">
        <f>F77/E77</f>
        <v>0.6309523809523809</v>
      </c>
      <c r="J77" s="1">
        <v>0.5</v>
      </c>
      <c r="K77" s="40">
        <f>I77*J77*100</f>
        <v>31.547619047619047</v>
      </c>
    </row>
    <row r="78" spans="1:11" ht="18">
      <c r="A78" s="39">
        <v>72</v>
      </c>
      <c r="B78" s="27" t="s">
        <v>113</v>
      </c>
      <c r="C78" s="32" t="s">
        <v>1404</v>
      </c>
      <c r="D78" s="5">
        <v>13</v>
      </c>
      <c r="E78" s="5">
        <f>F78+G78</f>
        <v>50</v>
      </c>
      <c r="F78" s="5">
        <v>31</v>
      </c>
      <c r="G78" s="5">
        <v>19</v>
      </c>
      <c r="H78" s="5" t="s">
        <v>114</v>
      </c>
      <c r="I78" s="8">
        <f>F78/E78</f>
        <v>0.62</v>
      </c>
      <c r="J78" s="1">
        <v>0.5</v>
      </c>
      <c r="K78" s="40">
        <f>I78*J78*100</f>
        <v>31</v>
      </c>
    </row>
    <row r="79" spans="1:11" ht="18">
      <c r="A79" s="39">
        <v>73</v>
      </c>
      <c r="B79" s="27" t="s">
        <v>181</v>
      </c>
      <c r="C79" s="32" t="s">
        <v>12</v>
      </c>
      <c r="D79" s="5"/>
      <c r="E79" s="5"/>
      <c r="F79" s="5"/>
      <c r="G79" s="5"/>
      <c r="H79" s="5"/>
      <c r="I79" s="8" t="s">
        <v>50</v>
      </c>
      <c r="J79" s="1" t="s">
        <v>50</v>
      </c>
      <c r="K79" s="40">
        <v>30.56</v>
      </c>
    </row>
    <row r="80" spans="1:11" ht="18">
      <c r="A80" s="39">
        <v>74</v>
      </c>
      <c r="B80" s="27" t="s">
        <v>115</v>
      </c>
      <c r="C80" s="32" t="s">
        <v>577</v>
      </c>
      <c r="D80" s="5">
        <v>17</v>
      </c>
      <c r="E80" s="5">
        <f>F80+G80</f>
        <v>68</v>
      </c>
      <c r="F80" s="5">
        <v>41</v>
      </c>
      <c r="G80" s="5">
        <v>27</v>
      </c>
      <c r="H80" s="5" t="s">
        <v>116</v>
      </c>
      <c r="I80" s="8">
        <f>F80/E80</f>
        <v>0.6029411764705882</v>
      </c>
      <c r="J80" s="1">
        <v>0.5</v>
      </c>
      <c r="K80" s="40">
        <f>I80*J80*100</f>
        <v>30.14705882352941</v>
      </c>
    </row>
    <row r="81" spans="1:11" ht="18">
      <c r="A81" s="39">
        <v>75</v>
      </c>
      <c r="B81" s="27" t="s">
        <v>183</v>
      </c>
      <c r="C81" s="32" t="s">
        <v>12</v>
      </c>
      <c r="D81" s="5"/>
      <c r="E81" s="5"/>
      <c r="F81" s="5"/>
      <c r="G81" s="5"/>
      <c r="H81" s="5"/>
      <c r="I81" s="8" t="s">
        <v>50</v>
      </c>
      <c r="J81" s="1" t="s">
        <v>50</v>
      </c>
      <c r="K81" s="40">
        <v>29.178</v>
      </c>
    </row>
    <row r="82" spans="1:11" ht="18">
      <c r="A82" s="37">
        <v>76</v>
      </c>
      <c r="B82" s="27" t="s">
        <v>117</v>
      </c>
      <c r="C82" s="34" t="s">
        <v>1414</v>
      </c>
      <c r="D82" s="5">
        <v>14</v>
      </c>
      <c r="E82" s="5">
        <f>F82+G82</f>
        <v>55</v>
      </c>
      <c r="F82" s="5">
        <v>32</v>
      </c>
      <c r="G82" s="5">
        <v>23</v>
      </c>
      <c r="H82" s="5" t="s">
        <v>118</v>
      </c>
      <c r="I82" s="8">
        <f>F82/E82</f>
        <v>0.5818181818181818</v>
      </c>
      <c r="J82" s="1">
        <v>0.5</v>
      </c>
      <c r="K82" s="40">
        <f>I82*J82*100</f>
        <v>29.09090909090909</v>
      </c>
    </row>
    <row r="83" spans="1:11" ht="18">
      <c r="A83" s="39">
        <v>77</v>
      </c>
      <c r="B83" s="27" t="s">
        <v>61</v>
      </c>
      <c r="C83" s="32" t="s">
        <v>576</v>
      </c>
      <c r="D83" s="5"/>
      <c r="E83" s="5"/>
      <c r="F83" s="5"/>
      <c r="G83" s="5"/>
      <c r="H83" s="5"/>
      <c r="I83" s="8" t="s">
        <v>50</v>
      </c>
      <c r="J83" s="1" t="s">
        <v>50</v>
      </c>
      <c r="K83" s="40">
        <v>28.58</v>
      </c>
    </row>
    <row r="84" spans="1:11" ht="18">
      <c r="A84" s="39">
        <v>78</v>
      </c>
      <c r="B84" s="27" t="s">
        <v>119</v>
      </c>
      <c r="C84" s="34" t="s">
        <v>582</v>
      </c>
      <c r="D84" s="5">
        <v>20</v>
      </c>
      <c r="E84" s="5">
        <f>F84+G84</f>
        <v>78</v>
      </c>
      <c r="F84" s="5">
        <v>44</v>
      </c>
      <c r="G84" s="5">
        <v>34</v>
      </c>
      <c r="H84" s="5" t="s">
        <v>120</v>
      </c>
      <c r="I84" s="8">
        <f>F84/E84</f>
        <v>0.5641025641025641</v>
      </c>
      <c r="J84" s="1">
        <v>0.5</v>
      </c>
      <c r="K84" s="40">
        <f>I84*J84*100</f>
        <v>28.205128205128204</v>
      </c>
    </row>
    <row r="85" spans="1:11" ht="18">
      <c r="A85" s="39">
        <v>79</v>
      </c>
      <c r="B85" s="27" t="s">
        <v>121</v>
      </c>
      <c r="C85" s="34" t="s">
        <v>1414</v>
      </c>
      <c r="D85" s="5">
        <v>20</v>
      </c>
      <c r="E85" s="5">
        <f>F85+G85</f>
        <v>80</v>
      </c>
      <c r="F85" s="5">
        <v>45</v>
      </c>
      <c r="G85" s="5">
        <v>35</v>
      </c>
      <c r="H85" s="5" t="s">
        <v>122</v>
      </c>
      <c r="I85" s="8">
        <f>F85/E85</f>
        <v>0.5625</v>
      </c>
      <c r="J85" s="1">
        <v>0.5</v>
      </c>
      <c r="K85" s="40">
        <f>I85*J85*100</f>
        <v>28.125</v>
      </c>
    </row>
    <row r="86" spans="1:11" ht="18">
      <c r="A86" s="39">
        <v>80</v>
      </c>
      <c r="B86" s="28" t="s">
        <v>1422</v>
      </c>
      <c r="C86" s="32" t="s">
        <v>12</v>
      </c>
      <c r="D86" s="20"/>
      <c r="E86" s="20"/>
      <c r="F86" s="20"/>
      <c r="G86" s="20"/>
      <c r="H86" s="20"/>
      <c r="I86" s="21"/>
      <c r="J86" s="22"/>
      <c r="K86" s="40">
        <v>28</v>
      </c>
    </row>
    <row r="87" spans="1:11" ht="18">
      <c r="A87" s="37">
        <v>81</v>
      </c>
      <c r="B87" s="28" t="s">
        <v>190</v>
      </c>
      <c r="C87" s="32" t="s">
        <v>1400</v>
      </c>
      <c r="D87" s="9">
        <v>12</v>
      </c>
      <c r="E87" s="9">
        <f>F87+G87</f>
        <v>45</v>
      </c>
      <c r="F87" s="9">
        <v>41</v>
      </c>
      <c r="G87" s="9">
        <v>4</v>
      </c>
      <c r="H87" s="9" t="s">
        <v>191</v>
      </c>
      <c r="I87" s="12">
        <f>F87/E87</f>
        <v>0.9111111111111111</v>
      </c>
      <c r="J87" s="1">
        <v>0.3</v>
      </c>
      <c r="K87" s="40">
        <f>I87*J87*100</f>
        <v>27.333333333333332</v>
      </c>
    </row>
    <row r="88" spans="1:11" ht="18">
      <c r="A88" s="39">
        <v>82</v>
      </c>
      <c r="B88" s="27" t="s">
        <v>123</v>
      </c>
      <c r="C88" s="34" t="s">
        <v>580</v>
      </c>
      <c r="D88" s="5">
        <v>17</v>
      </c>
      <c r="E88" s="5">
        <f>F88+G88</f>
        <v>66</v>
      </c>
      <c r="F88" s="5">
        <v>36</v>
      </c>
      <c r="G88" s="5">
        <v>30</v>
      </c>
      <c r="H88" s="5" t="s">
        <v>124</v>
      </c>
      <c r="I88" s="8">
        <f>F88/E88</f>
        <v>0.5454545454545454</v>
      </c>
      <c r="J88" s="1">
        <v>0.5</v>
      </c>
      <c r="K88" s="40">
        <f>I88*J88*100</f>
        <v>27.27272727272727</v>
      </c>
    </row>
    <row r="89" spans="1:11" ht="18">
      <c r="A89" s="39">
        <v>83</v>
      </c>
      <c r="B89" s="27" t="s">
        <v>125</v>
      </c>
      <c r="C89" s="32" t="s">
        <v>1404</v>
      </c>
      <c r="D89" s="5">
        <v>12</v>
      </c>
      <c r="E89" s="5">
        <f>F89+G89</f>
        <v>46</v>
      </c>
      <c r="F89" s="5">
        <v>25</v>
      </c>
      <c r="G89" s="5">
        <v>21</v>
      </c>
      <c r="H89" s="5" t="s">
        <v>126</v>
      </c>
      <c r="I89" s="8">
        <f>F89/E89</f>
        <v>0.5434782608695652</v>
      </c>
      <c r="J89" s="1">
        <v>0.5</v>
      </c>
      <c r="K89" s="40">
        <f>I89*J89*100</f>
        <v>27.173913043478258</v>
      </c>
    </row>
    <row r="90" spans="1:11" ht="18">
      <c r="A90" s="39">
        <v>84</v>
      </c>
      <c r="B90" s="27" t="s">
        <v>127</v>
      </c>
      <c r="C90" s="34" t="s">
        <v>581</v>
      </c>
      <c r="D90" s="5">
        <v>17</v>
      </c>
      <c r="E90" s="5">
        <f>F90+G90</f>
        <v>67</v>
      </c>
      <c r="F90" s="5">
        <v>36</v>
      </c>
      <c r="G90" s="5">
        <v>31</v>
      </c>
      <c r="H90" s="5" t="s">
        <v>128</v>
      </c>
      <c r="I90" s="8">
        <f>F90/E90</f>
        <v>0.5373134328358209</v>
      </c>
      <c r="J90" s="1">
        <v>0.5</v>
      </c>
      <c r="K90" s="40">
        <f>I90*J90*100</f>
        <v>26.865671641791046</v>
      </c>
    </row>
    <row r="91" spans="1:11" ht="18">
      <c r="A91" s="39">
        <v>85</v>
      </c>
      <c r="B91" s="28" t="s">
        <v>192</v>
      </c>
      <c r="C91" s="35" t="s">
        <v>193</v>
      </c>
      <c r="D91" s="9">
        <v>20</v>
      </c>
      <c r="E91" s="9">
        <f>F91+G91</f>
        <v>80</v>
      </c>
      <c r="F91" s="9">
        <v>71</v>
      </c>
      <c r="G91" s="9">
        <v>9</v>
      </c>
      <c r="H91" s="9" t="s">
        <v>194</v>
      </c>
      <c r="I91" s="12">
        <f>F91/E91</f>
        <v>0.8875</v>
      </c>
      <c r="J91" s="1">
        <v>0.3</v>
      </c>
      <c r="K91" s="40">
        <f>I91*J91*100</f>
        <v>26.625</v>
      </c>
    </row>
    <row r="92" spans="1:11" ht="18">
      <c r="A92" s="37">
        <v>86</v>
      </c>
      <c r="B92" s="27" t="s">
        <v>129</v>
      </c>
      <c r="C92" s="34" t="s">
        <v>582</v>
      </c>
      <c r="D92" s="5">
        <v>20</v>
      </c>
      <c r="E92" s="5">
        <f>F92+G92</f>
        <v>80</v>
      </c>
      <c r="F92" s="5">
        <v>41</v>
      </c>
      <c r="G92" s="5">
        <v>39</v>
      </c>
      <c r="H92" s="5" t="s">
        <v>130</v>
      </c>
      <c r="I92" s="8">
        <f>F92/E92</f>
        <v>0.5125</v>
      </c>
      <c r="J92" s="1">
        <v>0.5</v>
      </c>
      <c r="K92" s="40">
        <f>I92*J92*100</f>
        <v>25.624999999999996</v>
      </c>
    </row>
    <row r="93" spans="1:11" ht="18">
      <c r="A93" s="39">
        <v>87</v>
      </c>
      <c r="B93" s="27" t="s">
        <v>131</v>
      </c>
      <c r="C93" s="34" t="s">
        <v>79</v>
      </c>
      <c r="D93" s="5">
        <v>16</v>
      </c>
      <c r="E93" s="5">
        <f>F93+G93</f>
        <v>57</v>
      </c>
      <c r="F93" s="5">
        <v>29</v>
      </c>
      <c r="G93" s="5">
        <v>28</v>
      </c>
      <c r="H93" s="5" t="s">
        <v>132</v>
      </c>
      <c r="I93" s="8">
        <f>F93/E93</f>
        <v>0.5087719298245614</v>
      </c>
      <c r="J93" s="1">
        <v>0.5</v>
      </c>
      <c r="K93" s="40">
        <f>I93*J93*100</f>
        <v>25.438596491228072</v>
      </c>
    </row>
    <row r="94" spans="1:11" ht="18">
      <c r="A94" s="39">
        <v>88</v>
      </c>
      <c r="B94" s="28" t="s">
        <v>195</v>
      </c>
      <c r="C94" s="35" t="s">
        <v>196</v>
      </c>
      <c r="D94" s="9">
        <v>20</v>
      </c>
      <c r="E94" s="9">
        <f>F94+G94</f>
        <v>80</v>
      </c>
      <c r="F94" s="9">
        <v>67</v>
      </c>
      <c r="G94" s="9">
        <v>13</v>
      </c>
      <c r="H94" s="9" t="s">
        <v>197</v>
      </c>
      <c r="I94" s="12">
        <f>F94/E94</f>
        <v>0.8375</v>
      </c>
      <c r="J94" s="1">
        <v>0.3</v>
      </c>
      <c r="K94" s="40">
        <f>I94*J94*100</f>
        <v>25.124999999999996</v>
      </c>
    </row>
    <row r="95" spans="1:11" ht="18">
      <c r="A95" s="39">
        <v>89</v>
      </c>
      <c r="B95" s="27" t="s">
        <v>133</v>
      </c>
      <c r="C95" s="34" t="s">
        <v>582</v>
      </c>
      <c r="D95" s="5">
        <v>16</v>
      </c>
      <c r="E95" s="5">
        <f>F95+G95</f>
        <v>64</v>
      </c>
      <c r="F95" s="5">
        <v>32</v>
      </c>
      <c r="G95" s="5">
        <v>32</v>
      </c>
      <c r="H95" s="5" t="s">
        <v>134</v>
      </c>
      <c r="I95" s="8">
        <f>F95/E95</f>
        <v>0.5</v>
      </c>
      <c r="J95" s="1">
        <v>0.5</v>
      </c>
      <c r="K95" s="40">
        <f>I95*J95*100</f>
        <v>25</v>
      </c>
    </row>
    <row r="96" spans="1:11" ht="18">
      <c r="A96" s="39">
        <v>90</v>
      </c>
      <c r="B96" s="27" t="s">
        <v>135</v>
      </c>
      <c r="C96" s="34" t="s">
        <v>583</v>
      </c>
      <c r="D96" s="5">
        <v>17</v>
      </c>
      <c r="E96" s="5">
        <f>F96+G96</f>
        <v>67</v>
      </c>
      <c r="F96" s="5">
        <v>33</v>
      </c>
      <c r="G96" s="5">
        <v>34</v>
      </c>
      <c r="H96" s="5" t="s">
        <v>136</v>
      </c>
      <c r="I96" s="8">
        <f>F96/E96</f>
        <v>0.4925373134328358</v>
      </c>
      <c r="J96" s="1">
        <v>0.5</v>
      </c>
      <c r="K96" s="40">
        <f>I96*J96*100</f>
        <v>24.62686567164179</v>
      </c>
    </row>
    <row r="97" spans="1:11" ht="18">
      <c r="A97" s="37">
        <v>91</v>
      </c>
      <c r="B97" s="28" t="s">
        <v>198</v>
      </c>
      <c r="C97" s="35" t="s">
        <v>1415</v>
      </c>
      <c r="D97" s="9">
        <v>19</v>
      </c>
      <c r="E97" s="9">
        <f>F97+G97</f>
        <v>76</v>
      </c>
      <c r="F97" s="9">
        <v>62</v>
      </c>
      <c r="G97" s="9">
        <v>14</v>
      </c>
      <c r="H97" s="9" t="s">
        <v>199</v>
      </c>
      <c r="I97" s="12">
        <f>F97/E97</f>
        <v>0.8157894736842105</v>
      </c>
      <c r="J97" s="1">
        <v>0.3</v>
      </c>
      <c r="K97" s="40">
        <f>I97*J97*100</f>
        <v>24.473684210526315</v>
      </c>
    </row>
    <row r="98" spans="1:11" ht="18">
      <c r="A98" s="39">
        <v>92</v>
      </c>
      <c r="B98" s="28" t="s">
        <v>200</v>
      </c>
      <c r="C98" s="35" t="s">
        <v>1396</v>
      </c>
      <c r="D98" s="9">
        <v>15</v>
      </c>
      <c r="E98" s="9">
        <f>F98+G98</f>
        <v>59</v>
      </c>
      <c r="F98" s="9">
        <v>48</v>
      </c>
      <c r="G98" s="9">
        <v>11</v>
      </c>
      <c r="H98" s="9" t="s">
        <v>201</v>
      </c>
      <c r="I98" s="12">
        <f>F98/E98</f>
        <v>0.8135593220338984</v>
      </c>
      <c r="J98" s="1">
        <v>0.3</v>
      </c>
      <c r="K98" s="40">
        <f>I98*J98*100</f>
        <v>24.40677966101695</v>
      </c>
    </row>
    <row r="99" spans="1:11" ht="18">
      <c r="A99" s="39">
        <v>93</v>
      </c>
      <c r="B99" s="27" t="s">
        <v>137</v>
      </c>
      <c r="C99" s="34" t="s">
        <v>1414</v>
      </c>
      <c r="D99" s="5">
        <v>16</v>
      </c>
      <c r="E99" s="5">
        <f>F99+G99</f>
        <v>64</v>
      </c>
      <c r="F99" s="5">
        <v>31</v>
      </c>
      <c r="G99" s="5">
        <v>33</v>
      </c>
      <c r="H99" s="5" t="s">
        <v>138</v>
      </c>
      <c r="I99" s="8">
        <f>F99/E99</f>
        <v>0.484375</v>
      </c>
      <c r="J99" s="1">
        <v>0.5</v>
      </c>
      <c r="K99" s="40">
        <f>I99*J99*100</f>
        <v>24.21875</v>
      </c>
    </row>
    <row r="100" spans="1:11" ht="18">
      <c r="A100" s="39">
        <v>94</v>
      </c>
      <c r="B100" s="28" t="s">
        <v>202</v>
      </c>
      <c r="C100" s="35" t="s">
        <v>1390</v>
      </c>
      <c r="D100" s="9">
        <v>21</v>
      </c>
      <c r="E100" s="9">
        <f>F100+G100</f>
        <v>84</v>
      </c>
      <c r="F100" s="9">
        <v>67</v>
      </c>
      <c r="G100" s="9">
        <v>17</v>
      </c>
      <c r="H100" s="9" t="s">
        <v>203</v>
      </c>
      <c r="I100" s="12">
        <f>F100/E100</f>
        <v>0.7976190476190477</v>
      </c>
      <c r="J100" s="1">
        <v>0.3</v>
      </c>
      <c r="K100" s="40">
        <f>I100*J100*100</f>
        <v>23.92857142857143</v>
      </c>
    </row>
    <row r="101" spans="1:11" ht="18">
      <c r="A101" s="39">
        <v>95</v>
      </c>
      <c r="B101" s="27" t="s">
        <v>139</v>
      </c>
      <c r="C101" s="34" t="s">
        <v>1387</v>
      </c>
      <c r="D101" s="5">
        <v>11</v>
      </c>
      <c r="E101" s="5">
        <f>F101+G101</f>
        <v>44</v>
      </c>
      <c r="F101" s="5">
        <v>21</v>
      </c>
      <c r="G101" s="5">
        <v>23</v>
      </c>
      <c r="H101" s="5" t="s">
        <v>140</v>
      </c>
      <c r="I101" s="8">
        <f>F101/E101</f>
        <v>0.4772727272727273</v>
      </c>
      <c r="J101" s="1">
        <v>0.5</v>
      </c>
      <c r="K101" s="40">
        <f>I101*J101*100</f>
        <v>23.863636363636363</v>
      </c>
    </row>
    <row r="102" spans="1:11" ht="18">
      <c r="A102" s="37">
        <v>96</v>
      </c>
      <c r="B102" s="27" t="s">
        <v>141</v>
      </c>
      <c r="C102" s="34" t="s">
        <v>79</v>
      </c>
      <c r="D102" s="5">
        <v>20</v>
      </c>
      <c r="E102" s="5">
        <f>F102+G102</f>
        <v>80</v>
      </c>
      <c r="F102" s="5">
        <v>38</v>
      </c>
      <c r="G102" s="5">
        <v>42</v>
      </c>
      <c r="H102" s="5" t="s">
        <v>142</v>
      </c>
      <c r="I102" s="8">
        <f>F102/E102</f>
        <v>0.475</v>
      </c>
      <c r="J102" s="1">
        <v>0.5</v>
      </c>
      <c r="K102" s="40">
        <f>I102*J102*100</f>
        <v>23.75</v>
      </c>
    </row>
    <row r="103" spans="1:11" ht="18">
      <c r="A103" s="39">
        <v>97</v>
      </c>
      <c r="B103" s="28" t="s">
        <v>204</v>
      </c>
      <c r="C103" s="35" t="s">
        <v>579</v>
      </c>
      <c r="D103" s="9">
        <v>20</v>
      </c>
      <c r="E103" s="9">
        <f>F103+G103</f>
        <v>76</v>
      </c>
      <c r="F103" s="9">
        <v>60</v>
      </c>
      <c r="G103" s="9">
        <v>16</v>
      </c>
      <c r="H103" s="9" t="s">
        <v>205</v>
      </c>
      <c r="I103" s="12">
        <f>F103/E103</f>
        <v>0.7894736842105263</v>
      </c>
      <c r="J103" s="1">
        <v>0.3</v>
      </c>
      <c r="K103" s="40">
        <f>I103*J103*100</f>
        <v>23.684210526315788</v>
      </c>
    </row>
    <row r="104" spans="1:11" ht="18">
      <c r="A104" s="39">
        <v>98</v>
      </c>
      <c r="B104" s="28" t="s">
        <v>206</v>
      </c>
      <c r="C104" s="35" t="s">
        <v>1415</v>
      </c>
      <c r="D104" s="9">
        <v>18</v>
      </c>
      <c r="E104" s="9">
        <f>F104+G104</f>
        <v>70</v>
      </c>
      <c r="F104" s="9">
        <v>55</v>
      </c>
      <c r="G104" s="9">
        <v>15</v>
      </c>
      <c r="H104" s="9" t="s">
        <v>207</v>
      </c>
      <c r="I104" s="12">
        <f>F104/E104</f>
        <v>0.7857142857142857</v>
      </c>
      <c r="J104" s="1">
        <v>0.3</v>
      </c>
      <c r="K104" s="40">
        <f>I104*J104*100</f>
        <v>23.57142857142857</v>
      </c>
    </row>
    <row r="105" spans="1:11" ht="18">
      <c r="A105" s="39">
        <v>99</v>
      </c>
      <c r="B105" s="28" t="s">
        <v>208</v>
      </c>
      <c r="C105" s="35" t="s">
        <v>1401</v>
      </c>
      <c r="D105" s="9">
        <v>20</v>
      </c>
      <c r="E105" s="9">
        <f>F105+G105</f>
        <v>79</v>
      </c>
      <c r="F105" s="9">
        <v>62</v>
      </c>
      <c r="G105" s="9">
        <v>17</v>
      </c>
      <c r="H105" s="9" t="s">
        <v>209</v>
      </c>
      <c r="I105" s="12">
        <f>F105/E105</f>
        <v>0.7848101265822784</v>
      </c>
      <c r="J105" s="1">
        <v>0.3</v>
      </c>
      <c r="K105" s="40">
        <f>I105*J105*100</f>
        <v>23.544303797468352</v>
      </c>
    </row>
    <row r="106" spans="1:11" ht="18">
      <c r="A106" s="39">
        <v>100</v>
      </c>
      <c r="B106" s="27" t="s">
        <v>62</v>
      </c>
      <c r="C106" s="32" t="s">
        <v>12</v>
      </c>
      <c r="D106" s="5"/>
      <c r="E106" s="5"/>
      <c r="F106" s="5"/>
      <c r="G106" s="5"/>
      <c r="H106" s="5"/>
      <c r="I106" s="8" t="s">
        <v>50</v>
      </c>
      <c r="J106" s="1" t="s">
        <v>50</v>
      </c>
      <c r="K106" s="40">
        <v>23.53</v>
      </c>
    </row>
    <row r="107" spans="1:11" ht="18">
      <c r="A107" s="37">
        <v>101</v>
      </c>
      <c r="B107" s="27" t="s">
        <v>143</v>
      </c>
      <c r="C107" s="32" t="s">
        <v>12</v>
      </c>
      <c r="D107" s="5"/>
      <c r="E107" s="5">
        <f>F107+G107</f>
        <v>47</v>
      </c>
      <c r="F107" s="5">
        <v>22</v>
      </c>
      <c r="G107" s="5">
        <v>25</v>
      </c>
      <c r="H107" s="5" t="s">
        <v>144</v>
      </c>
      <c r="I107" s="8">
        <f>F107/E107</f>
        <v>0.46808510638297873</v>
      </c>
      <c r="J107" s="1">
        <v>0.5</v>
      </c>
      <c r="K107" s="40">
        <f>I107*J107*100</f>
        <v>23.404255319148938</v>
      </c>
    </row>
    <row r="108" spans="1:11" ht="18">
      <c r="A108" s="39">
        <v>102</v>
      </c>
      <c r="B108" s="28" t="s">
        <v>210</v>
      </c>
      <c r="C108" s="35" t="s">
        <v>1401</v>
      </c>
      <c r="D108" s="9">
        <v>19</v>
      </c>
      <c r="E108" s="9">
        <f>F108+G108</f>
        <v>76</v>
      </c>
      <c r="F108" s="9">
        <v>58</v>
      </c>
      <c r="G108" s="9">
        <v>18</v>
      </c>
      <c r="H108" s="9" t="s">
        <v>211</v>
      </c>
      <c r="I108" s="12">
        <f>F108/E108</f>
        <v>0.7631578947368421</v>
      </c>
      <c r="J108" s="1">
        <v>0.3</v>
      </c>
      <c r="K108" s="40">
        <f>I108*J108*100</f>
        <v>22.894736842105264</v>
      </c>
    </row>
    <row r="109" spans="1:11" ht="18">
      <c r="A109" s="39">
        <v>103</v>
      </c>
      <c r="B109" s="28" t="s">
        <v>212</v>
      </c>
      <c r="C109" s="32" t="s">
        <v>1400</v>
      </c>
      <c r="D109" s="9">
        <v>18</v>
      </c>
      <c r="E109" s="9">
        <f>F109+G109</f>
        <v>65</v>
      </c>
      <c r="F109" s="9">
        <v>49</v>
      </c>
      <c r="G109" s="9">
        <v>16</v>
      </c>
      <c r="H109" s="9" t="s">
        <v>213</v>
      </c>
      <c r="I109" s="12">
        <f>F109/E109</f>
        <v>0.7538461538461538</v>
      </c>
      <c r="J109" s="1">
        <v>0.3</v>
      </c>
      <c r="K109" s="40">
        <f>I109*J109*100</f>
        <v>22.615384615384613</v>
      </c>
    </row>
    <row r="110" spans="1:11" ht="18">
      <c r="A110" s="39">
        <v>104</v>
      </c>
      <c r="B110" s="28" t="s">
        <v>214</v>
      </c>
      <c r="C110" s="35" t="s">
        <v>1413</v>
      </c>
      <c r="D110" s="9">
        <v>16</v>
      </c>
      <c r="E110" s="9">
        <f>F110+G110</f>
        <v>62</v>
      </c>
      <c r="F110" s="9">
        <v>45</v>
      </c>
      <c r="G110" s="9">
        <v>17</v>
      </c>
      <c r="H110" s="9" t="s">
        <v>215</v>
      </c>
      <c r="I110" s="12">
        <f>F110/E110</f>
        <v>0.7258064516129032</v>
      </c>
      <c r="J110" s="1">
        <v>0.3</v>
      </c>
      <c r="K110" s="40">
        <f>I110*J110*100</f>
        <v>21.774193548387096</v>
      </c>
    </row>
    <row r="111" spans="1:11" ht="18">
      <c r="A111" s="39">
        <v>105</v>
      </c>
      <c r="B111" s="28" t="s">
        <v>216</v>
      </c>
      <c r="C111" s="32" t="s">
        <v>1400</v>
      </c>
      <c r="D111" s="9">
        <v>19</v>
      </c>
      <c r="E111" s="9">
        <f>F111+G111</f>
        <v>68</v>
      </c>
      <c r="F111" s="9">
        <v>49</v>
      </c>
      <c r="G111" s="9">
        <v>19</v>
      </c>
      <c r="H111" s="9" t="s">
        <v>217</v>
      </c>
      <c r="I111" s="12">
        <f>F111/E111</f>
        <v>0.7205882352941176</v>
      </c>
      <c r="J111" s="1">
        <v>0.3</v>
      </c>
      <c r="K111" s="40">
        <f>I111*J111*100</f>
        <v>21.61764705882353</v>
      </c>
    </row>
    <row r="112" spans="1:11" ht="18">
      <c r="A112" s="37">
        <v>106</v>
      </c>
      <c r="B112" s="27" t="s">
        <v>145</v>
      </c>
      <c r="C112" s="34" t="s">
        <v>581</v>
      </c>
      <c r="D112" s="5">
        <v>19</v>
      </c>
      <c r="E112" s="5">
        <f>F112+G112</f>
        <v>75</v>
      </c>
      <c r="F112" s="5">
        <v>32</v>
      </c>
      <c r="G112" s="5">
        <v>43</v>
      </c>
      <c r="H112" s="5" t="s">
        <v>146</v>
      </c>
      <c r="I112" s="8">
        <f>F112/E112</f>
        <v>0.4266666666666667</v>
      </c>
      <c r="J112" s="1">
        <v>0.5</v>
      </c>
      <c r="K112" s="40">
        <f>I112*J112*100</f>
        <v>21.333333333333336</v>
      </c>
    </row>
    <row r="113" spans="1:11" ht="18">
      <c r="A113" s="39">
        <v>107</v>
      </c>
      <c r="B113" s="27" t="s">
        <v>147</v>
      </c>
      <c r="C113" s="34" t="s">
        <v>582</v>
      </c>
      <c r="D113" s="5">
        <v>20</v>
      </c>
      <c r="E113" s="5">
        <f>F113+G113</f>
        <v>78</v>
      </c>
      <c r="F113" s="5">
        <v>33</v>
      </c>
      <c r="G113" s="5">
        <v>45</v>
      </c>
      <c r="H113" s="5" t="s">
        <v>148</v>
      </c>
      <c r="I113" s="8">
        <f>F113/E113</f>
        <v>0.4230769230769231</v>
      </c>
      <c r="J113" s="1">
        <v>0.5</v>
      </c>
      <c r="K113" s="40">
        <f>I113*J113*100</f>
        <v>21.153846153846153</v>
      </c>
    </row>
    <row r="114" spans="1:11" ht="18">
      <c r="A114" s="39">
        <v>108</v>
      </c>
      <c r="B114" s="28" t="s">
        <v>218</v>
      </c>
      <c r="C114" s="35" t="s">
        <v>193</v>
      </c>
      <c r="D114" s="9">
        <v>20</v>
      </c>
      <c r="E114" s="9">
        <f>F114+G114</f>
        <v>80</v>
      </c>
      <c r="F114" s="9">
        <v>56</v>
      </c>
      <c r="G114" s="9">
        <v>24</v>
      </c>
      <c r="H114" s="9" t="s">
        <v>219</v>
      </c>
      <c r="I114" s="12">
        <f>F114/E114</f>
        <v>0.7</v>
      </c>
      <c r="J114" s="1">
        <v>0.3</v>
      </c>
      <c r="K114" s="40">
        <f>I114*J114*100</f>
        <v>21</v>
      </c>
    </row>
    <row r="115" spans="1:11" ht="18">
      <c r="A115" s="39">
        <v>109</v>
      </c>
      <c r="B115" s="27" t="s">
        <v>149</v>
      </c>
      <c r="C115" s="34" t="s">
        <v>580</v>
      </c>
      <c r="D115" s="5">
        <v>18</v>
      </c>
      <c r="E115" s="5">
        <f>F115+G115</f>
        <v>72</v>
      </c>
      <c r="F115" s="5">
        <v>30</v>
      </c>
      <c r="G115" s="5">
        <v>42</v>
      </c>
      <c r="H115" s="5" t="s">
        <v>150</v>
      </c>
      <c r="I115" s="8">
        <f>F115/E115</f>
        <v>0.4166666666666667</v>
      </c>
      <c r="J115" s="1">
        <v>0.5</v>
      </c>
      <c r="K115" s="40">
        <f>I115*J115*100</f>
        <v>20.833333333333336</v>
      </c>
    </row>
    <row r="116" spans="1:11" ht="18">
      <c r="A116" s="39">
        <v>110</v>
      </c>
      <c r="B116" s="28" t="s">
        <v>220</v>
      </c>
      <c r="C116" s="35" t="s">
        <v>1385</v>
      </c>
      <c r="D116" s="9">
        <v>16</v>
      </c>
      <c r="E116" s="9">
        <f>F116+G116</f>
        <v>55</v>
      </c>
      <c r="F116" s="9">
        <v>38</v>
      </c>
      <c r="G116" s="9">
        <v>17</v>
      </c>
      <c r="H116" s="9" t="s">
        <v>221</v>
      </c>
      <c r="I116" s="12">
        <f>F116/E116</f>
        <v>0.6909090909090909</v>
      </c>
      <c r="J116" s="1">
        <v>0.3</v>
      </c>
      <c r="K116" s="40">
        <f>I116*J116*100</f>
        <v>20.727272727272727</v>
      </c>
    </row>
    <row r="117" spans="1:11" ht="18">
      <c r="A117" s="37">
        <v>111</v>
      </c>
      <c r="B117" s="28" t="s">
        <v>222</v>
      </c>
      <c r="C117" s="35" t="s">
        <v>1390</v>
      </c>
      <c r="D117" s="9">
        <v>21</v>
      </c>
      <c r="E117" s="9">
        <f>F117+G117</f>
        <v>84</v>
      </c>
      <c r="F117" s="9">
        <v>58</v>
      </c>
      <c r="G117" s="9">
        <v>26</v>
      </c>
      <c r="H117" s="9" t="s">
        <v>223</v>
      </c>
      <c r="I117" s="12">
        <f>F117/E117</f>
        <v>0.6904761904761905</v>
      </c>
      <c r="J117" s="1">
        <v>0.3</v>
      </c>
      <c r="K117" s="40">
        <f>I117*J117*100</f>
        <v>20.71428571428571</v>
      </c>
    </row>
    <row r="118" spans="1:11" ht="18">
      <c r="A118" s="39">
        <v>112</v>
      </c>
      <c r="B118" s="27" t="s">
        <v>185</v>
      </c>
      <c r="C118" s="32" t="s">
        <v>12</v>
      </c>
      <c r="D118" s="5"/>
      <c r="E118" s="5"/>
      <c r="F118" s="5"/>
      <c r="G118" s="5"/>
      <c r="H118" s="5"/>
      <c r="I118" s="8" t="s">
        <v>50</v>
      </c>
      <c r="J118" s="1" t="s">
        <v>50</v>
      </c>
      <c r="K118" s="40">
        <v>20.63</v>
      </c>
    </row>
    <row r="119" spans="1:11" ht="18">
      <c r="A119" s="39">
        <v>113</v>
      </c>
      <c r="B119" s="27" t="s">
        <v>151</v>
      </c>
      <c r="C119" s="32" t="s">
        <v>577</v>
      </c>
      <c r="D119" s="5">
        <v>17</v>
      </c>
      <c r="E119" s="5">
        <f>F119+G119</f>
        <v>68</v>
      </c>
      <c r="F119" s="5">
        <v>28</v>
      </c>
      <c r="G119" s="5">
        <v>40</v>
      </c>
      <c r="H119" s="5" t="s">
        <v>152</v>
      </c>
      <c r="I119" s="8">
        <f>F119/E119</f>
        <v>0.4117647058823529</v>
      </c>
      <c r="J119" s="1">
        <v>0.5</v>
      </c>
      <c r="K119" s="40">
        <f>I119*J119*100</f>
        <v>20.588235294117645</v>
      </c>
    </row>
    <row r="120" spans="1:11" ht="18">
      <c r="A120" s="39">
        <v>114</v>
      </c>
      <c r="B120" s="27" t="s">
        <v>178</v>
      </c>
      <c r="C120" s="32" t="s">
        <v>12</v>
      </c>
      <c r="D120" s="5"/>
      <c r="E120" s="5"/>
      <c r="F120" s="5"/>
      <c r="G120" s="5"/>
      <c r="H120" s="5"/>
      <c r="I120" s="8" t="s">
        <v>50</v>
      </c>
      <c r="J120" s="1" t="s">
        <v>50</v>
      </c>
      <c r="K120" s="40">
        <v>20.56</v>
      </c>
    </row>
    <row r="121" spans="1:11" ht="18">
      <c r="A121" s="39">
        <v>115</v>
      </c>
      <c r="B121" s="27" t="s">
        <v>63</v>
      </c>
      <c r="C121" s="32" t="s">
        <v>577</v>
      </c>
      <c r="D121" s="5"/>
      <c r="E121" s="5"/>
      <c r="F121" s="5"/>
      <c r="G121" s="5"/>
      <c r="H121" s="5"/>
      <c r="I121" s="8" t="s">
        <v>50</v>
      </c>
      <c r="J121" s="1" t="s">
        <v>50</v>
      </c>
      <c r="K121" s="40">
        <v>20.45</v>
      </c>
    </row>
    <row r="122" spans="1:11" ht="18">
      <c r="A122" s="37">
        <v>116</v>
      </c>
      <c r="B122" s="27" t="s">
        <v>187</v>
      </c>
      <c r="C122" s="32" t="s">
        <v>12</v>
      </c>
      <c r="D122" s="5"/>
      <c r="E122" s="5"/>
      <c r="F122" s="5"/>
      <c r="G122" s="5"/>
      <c r="H122" s="5"/>
      <c r="I122" s="8" t="s">
        <v>50</v>
      </c>
      <c r="J122" s="1" t="s">
        <v>50</v>
      </c>
      <c r="K122" s="40">
        <v>19.56</v>
      </c>
    </row>
    <row r="123" spans="1:11" ht="18">
      <c r="A123" s="39">
        <v>117</v>
      </c>
      <c r="B123" s="28" t="s">
        <v>224</v>
      </c>
      <c r="C123" s="35" t="s">
        <v>225</v>
      </c>
      <c r="D123" s="9">
        <v>20</v>
      </c>
      <c r="E123" s="9">
        <f>F123+G123</f>
        <v>80</v>
      </c>
      <c r="F123" s="9">
        <v>52</v>
      </c>
      <c r="G123" s="9">
        <v>28</v>
      </c>
      <c r="H123" s="9" t="s">
        <v>226</v>
      </c>
      <c r="I123" s="12">
        <f>F123/E123</f>
        <v>0.65</v>
      </c>
      <c r="J123" s="1">
        <v>0.3</v>
      </c>
      <c r="K123" s="40">
        <f>I123*J123*100</f>
        <v>19.5</v>
      </c>
    </row>
    <row r="124" spans="1:11" ht="18">
      <c r="A124" s="39">
        <v>118</v>
      </c>
      <c r="B124" s="28" t="s">
        <v>227</v>
      </c>
      <c r="C124" s="34" t="s">
        <v>582</v>
      </c>
      <c r="D124" s="9">
        <v>19</v>
      </c>
      <c r="E124" s="9">
        <f>F124+G124</f>
        <v>76</v>
      </c>
      <c r="F124" s="9">
        <v>49</v>
      </c>
      <c r="G124" s="9">
        <v>27</v>
      </c>
      <c r="H124" s="9" t="s">
        <v>228</v>
      </c>
      <c r="I124" s="12">
        <f>F124/E124</f>
        <v>0.6447368421052632</v>
      </c>
      <c r="J124" s="1">
        <v>0.3</v>
      </c>
      <c r="K124" s="40">
        <f>I124*J124*100</f>
        <v>19.342105263157894</v>
      </c>
    </row>
    <row r="125" spans="1:11" ht="18">
      <c r="A125" s="39">
        <v>119</v>
      </c>
      <c r="B125" s="27" t="s">
        <v>153</v>
      </c>
      <c r="C125" s="34" t="s">
        <v>1387</v>
      </c>
      <c r="D125" s="5">
        <v>20</v>
      </c>
      <c r="E125" s="5">
        <f>F125+G125</f>
        <v>78</v>
      </c>
      <c r="F125" s="5">
        <v>30</v>
      </c>
      <c r="G125" s="5">
        <v>48</v>
      </c>
      <c r="H125" s="5" t="s">
        <v>154</v>
      </c>
      <c r="I125" s="8">
        <f>F125/E125</f>
        <v>0.38461538461538464</v>
      </c>
      <c r="J125" s="1">
        <v>0.5</v>
      </c>
      <c r="K125" s="40">
        <f>I125*J125*100</f>
        <v>19.230769230769234</v>
      </c>
    </row>
    <row r="126" spans="1:11" ht="18">
      <c r="A126" s="39">
        <v>120</v>
      </c>
      <c r="B126" s="28" t="s">
        <v>229</v>
      </c>
      <c r="C126" s="35" t="s">
        <v>1396</v>
      </c>
      <c r="D126" s="9">
        <v>17</v>
      </c>
      <c r="E126" s="9">
        <f>F126+G126</f>
        <v>68</v>
      </c>
      <c r="F126" s="9">
        <v>43</v>
      </c>
      <c r="G126" s="9">
        <v>25</v>
      </c>
      <c r="H126" s="9" t="s">
        <v>230</v>
      </c>
      <c r="I126" s="12">
        <f>F126/E126</f>
        <v>0.6323529411764706</v>
      </c>
      <c r="J126" s="1">
        <v>0.3</v>
      </c>
      <c r="K126" s="40">
        <f>I126*J126*100</f>
        <v>18.970588235294116</v>
      </c>
    </row>
    <row r="127" spans="1:11" ht="18">
      <c r="A127" s="37">
        <v>121</v>
      </c>
      <c r="B127" s="27" t="s">
        <v>182</v>
      </c>
      <c r="C127" s="32" t="s">
        <v>12</v>
      </c>
      <c r="D127" s="5"/>
      <c r="E127" s="5"/>
      <c r="F127" s="5"/>
      <c r="G127" s="5"/>
      <c r="H127" s="5"/>
      <c r="I127" s="8" t="s">
        <v>50</v>
      </c>
      <c r="J127" s="1" t="s">
        <v>50</v>
      </c>
      <c r="K127" s="40">
        <v>18.75</v>
      </c>
    </row>
    <row r="128" spans="1:11" ht="18">
      <c r="A128" s="39">
        <v>122</v>
      </c>
      <c r="B128" s="28" t="s">
        <v>231</v>
      </c>
      <c r="C128" s="35" t="s">
        <v>1413</v>
      </c>
      <c r="D128" s="9">
        <v>12</v>
      </c>
      <c r="E128" s="9">
        <f>F128+G128</f>
        <v>48</v>
      </c>
      <c r="F128" s="9">
        <v>30</v>
      </c>
      <c r="G128" s="9">
        <v>18</v>
      </c>
      <c r="H128" s="9" t="s">
        <v>232</v>
      </c>
      <c r="I128" s="12">
        <f>F128/E128</f>
        <v>0.625</v>
      </c>
      <c r="J128" s="1">
        <v>0.3</v>
      </c>
      <c r="K128" s="40">
        <f>I128*J128*100</f>
        <v>18.75</v>
      </c>
    </row>
    <row r="129" spans="1:11" ht="18">
      <c r="A129" s="39">
        <v>123</v>
      </c>
      <c r="B129" s="28" t="s">
        <v>233</v>
      </c>
      <c r="C129" s="35" t="s">
        <v>1415</v>
      </c>
      <c r="D129" s="9">
        <v>20</v>
      </c>
      <c r="E129" s="9">
        <f>F129+G129</f>
        <v>80</v>
      </c>
      <c r="F129" s="9">
        <v>50</v>
      </c>
      <c r="G129" s="9">
        <v>30</v>
      </c>
      <c r="H129" s="9" t="s">
        <v>234</v>
      </c>
      <c r="I129" s="12">
        <f>F129/E129</f>
        <v>0.625</v>
      </c>
      <c r="J129" s="1">
        <v>0.3</v>
      </c>
      <c r="K129" s="40">
        <f>I129*J129*100</f>
        <v>18.75</v>
      </c>
    </row>
    <row r="130" spans="1:11" ht="18">
      <c r="A130" s="39">
        <v>124</v>
      </c>
      <c r="B130" s="28" t="s">
        <v>235</v>
      </c>
      <c r="C130" s="35" t="s">
        <v>1413</v>
      </c>
      <c r="D130" s="9">
        <v>16</v>
      </c>
      <c r="E130" s="9">
        <f>F130+G130</f>
        <v>64</v>
      </c>
      <c r="F130" s="9">
        <v>40</v>
      </c>
      <c r="G130" s="9">
        <v>24</v>
      </c>
      <c r="H130" s="9" t="s">
        <v>236</v>
      </c>
      <c r="I130" s="12">
        <f>F130/E130</f>
        <v>0.625</v>
      </c>
      <c r="J130" s="1">
        <v>0.3</v>
      </c>
      <c r="K130" s="40">
        <f>I130*J130*100</f>
        <v>18.75</v>
      </c>
    </row>
    <row r="131" spans="1:11" ht="18">
      <c r="A131" s="39">
        <v>125</v>
      </c>
      <c r="B131" s="28" t="s">
        <v>1408</v>
      </c>
      <c r="C131" s="32" t="s">
        <v>14</v>
      </c>
      <c r="D131" s="9"/>
      <c r="E131" s="9"/>
      <c r="F131" s="9"/>
      <c r="G131" s="9"/>
      <c r="H131" s="9"/>
      <c r="I131" s="12" t="s">
        <v>50</v>
      </c>
      <c r="J131" s="1" t="s">
        <v>50</v>
      </c>
      <c r="K131" s="40">
        <v>18.529</v>
      </c>
    </row>
    <row r="132" spans="1:11" ht="18">
      <c r="A132" s="37">
        <v>126</v>
      </c>
      <c r="B132" s="27" t="s">
        <v>155</v>
      </c>
      <c r="C132" s="34" t="s">
        <v>578</v>
      </c>
      <c r="D132" s="5">
        <v>21</v>
      </c>
      <c r="E132" s="5">
        <f>F132+G132</f>
        <v>81</v>
      </c>
      <c r="F132" s="5">
        <v>30</v>
      </c>
      <c r="G132" s="5">
        <v>51</v>
      </c>
      <c r="H132" s="5" t="s">
        <v>156</v>
      </c>
      <c r="I132" s="8">
        <f>F132/E132</f>
        <v>0.37037037037037035</v>
      </c>
      <c r="J132" s="1">
        <v>0.5</v>
      </c>
      <c r="K132" s="40">
        <f>I132*J132*100</f>
        <v>18.51851851851852</v>
      </c>
    </row>
    <row r="133" spans="1:11" ht="18">
      <c r="A133" s="39">
        <v>127</v>
      </c>
      <c r="B133" s="27" t="s">
        <v>157</v>
      </c>
      <c r="C133" s="34" t="s">
        <v>1414</v>
      </c>
      <c r="D133" s="5">
        <v>13</v>
      </c>
      <c r="E133" s="5">
        <f>F133+G133</f>
        <v>46</v>
      </c>
      <c r="F133" s="5">
        <v>17</v>
      </c>
      <c r="G133" s="5">
        <v>29</v>
      </c>
      <c r="H133" s="5" t="s">
        <v>158</v>
      </c>
      <c r="I133" s="8">
        <f>F133/E133</f>
        <v>0.3695652173913043</v>
      </c>
      <c r="J133" s="1">
        <v>0.5</v>
      </c>
      <c r="K133" s="40">
        <f>I133*J133*100</f>
        <v>18.478260869565215</v>
      </c>
    </row>
    <row r="134" spans="1:11" ht="18">
      <c r="A134" s="39">
        <v>128</v>
      </c>
      <c r="B134" s="28" t="s">
        <v>237</v>
      </c>
      <c r="C134" s="35" t="s">
        <v>1396</v>
      </c>
      <c r="D134" s="9">
        <v>20</v>
      </c>
      <c r="E134" s="9">
        <f>F134+G134</f>
        <v>78</v>
      </c>
      <c r="F134" s="9">
        <v>48</v>
      </c>
      <c r="G134" s="9">
        <v>30</v>
      </c>
      <c r="H134" s="9" t="s">
        <v>238</v>
      </c>
      <c r="I134" s="12">
        <f>F134/E134</f>
        <v>0.6153846153846154</v>
      </c>
      <c r="J134" s="1">
        <v>0.3</v>
      </c>
      <c r="K134" s="40">
        <f>I134*J134*100</f>
        <v>18.461538461538463</v>
      </c>
    </row>
    <row r="135" spans="1:11" ht="18">
      <c r="A135" s="39">
        <v>129</v>
      </c>
      <c r="B135" s="28" t="s">
        <v>239</v>
      </c>
      <c r="C135" s="35" t="s">
        <v>1415</v>
      </c>
      <c r="D135" s="9">
        <v>18</v>
      </c>
      <c r="E135" s="9">
        <f>F135+G135</f>
        <v>70</v>
      </c>
      <c r="F135" s="9">
        <v>43</v>
      </c>
      <c r="G135" s="9">
        <v>27</v>
      </c>
      <c r="H135" s="9" t="s">
        <v>240</v>
      </c>
      <c r="I135" s="12">
        <f>F135/E135</f>
        <v>0.6142857142857143</v>
      </c>
      <c r="J135" s="1">
        <v>0.3</v>
      </c>
      <c r="K135" s="40">
        <f>I135*J135*100</f>
        <v>18.42857142857143</v>
      </c>
    </row>
    <row r="136" spans="1:11" ht="18">
      <c r="A136" s="39">
        <v>130</v>
      </c>
      <c r="B136" s="28" t="s">
        <v>241</v>
      </c>
      <c r="C136" s="35" t="s">
        <v>1385</v>
      </c>
      <c r="D136" s="9">
        <v>18</v>
      </c>
      <c r="E136" s="9">
        <f>F136+G136</f>
        <v>66</v>
      </c>
      <c r="F136" s="9">
        <v>40</v>
      </c>
      <c r="G136" s="9">
        <v>26</v>
      </c>
      <c r="H136" s="9" t="s">
        <v>242</v>
      </c>
      <c r="I136" s="12">
        <f>F136/E136</f>
        <v>0.6060606060606061</v>
      </c>
      <c r="J136" s="1">
        <v>0.3</v>
      </c>
      <c r="K136" s="40">
        <f>I136*J136*100</f>
        <v>18.181818181818183</v>
      </c>
    </row>
    <row r="137" spans="1:11" ht="18">
      <c r="A137" s="37">
        <v>131</v>
      </c>
      <c r="B137" s="28" t="s">
        <v>243</v>
      </c>
      <c r="C137" s="35" t="s">
        <v>1401</v>
      </c>
      <c r="D137" s="9">
        <v>15</v>
      </c>
      <c r="E137" s="9">
        <f>F137+G137</f>
        <v>60</v>
      </c>
      <c r="F137" s="9">
        <v>35</v>
      </c>
      <c r="G137" s="9">
        <v>25</v>
      </c>
      <c r="H137" s="9" t="s">
        <v>244</v>
      </c>
      <c r="I137" s="12">
        <f>F137/E137</f>
        <v>0.5833333333333334</v>
      </c>
      <c r="J137" s="1">
        <v>0.3</v>
      </c>
      <c r="K137" s="40">
        <f>I137*J137*100</f>
        <v>17.5</v>
      </c>
    </row>
    <row r="138" spans="1:11" ht="18">
      <c r="A138" s="39">
        <v>132</v>
      </c>
      <c r="B138" s="28" t="s">
        <v>245</v>
      </c>
      <c r="C138" s="35" t="s">
        <v>1385</v>
      </c>
      <c r="D138" s="9">
        <v>14</v>
      </c>
      <c r="E138" s="9">
        <f>F138+G138</f>
        <v>49</v>
      </c>
      <c r="F138" s="9">
        <v>28</v>
      </c>
      <c r="G138" s="9">
        <v>21</v>
      </c>
      <c r="H138" s="9" t="s">
        <v>246</v>
      </c>
      <c r="I138" s="12">
        <f>F138/E138</f>
        <v>0.5714285714285714</v>
      </c>
      <c r="J138" s="1">
        <v>0.3</v>
      </c>
      <c r="K138" s="40">
        <f>I138*J138*100</f>
        <v>17.14285714285714</v>
      </c>
    </row>
    <row r="139" spans="1:11" ht="18">
      <c r="A139" s="39">
        <v>133</v>
      </c>
      <c r="B139" s="28" t="s">
        <v>247</v>
      </c>
      <c r="C139" s="34" t="s">
        <v>582</v>
      </c>
      <c r="D139" s="9">
        <v>19</v>
      </c>
      <c r="E139" s="9">
        <f>F139+G139</f>
        <v>76</v>
      </c>
      <c r="F139" s="9">
        <v>43</v>
      </c>
      <c r="G139" s="9">
        <v>33</v>
      </c>
      <c r="H139" s="9" t="s">
        <v>248</v>
      </c>
      <c r="I139" s="12">
        <f>F139/E139</f>
        <v>0.5657894736842105</v>
      </c>
      <c r="J139" s="1">
        <v>0.3</v>
      </c>
      <c r="K139" s="40">
        <f>I139*J139*100</f>
        <v>16.973684210526315</v>
      </c>
    </row>
    <row r="140" spans="1:11" ht="18">
      <c r="A140" s="39">
        <v>134</v>
      </c>
      <c r="B140" s="28" t="s">
        <v>249</v>
      </c>
      <c r="C140" s="35" t="s">
        <v>225</v>
      </c>
      <c r="D140" s="9">
        <v>15</v>
      </c>
      <c r="E140" s="9">
        <f>F140+G140</f>
        <v>54</v>
      </c>
      <c r="F140" s="9">
        <v>30</v>
      </c>
      <c r="G140" s="9">
        <v>24</v>
      </c>
      <c r="H140" s="9" t="s">
        <v>250</v>
      </c>
      <c r="I140" s="12">
        <f>F140/E140</f>
        <v>0.5555555555555556</v>
      </c>
      <c r="J140" s="1">
        <v>0.3</v>
      </c>
      <c r="K140" s="40">
        <f>I140*J140*100</f>
        <v>16.666666666666664</v>
      </c>
    </row>
    <row r="141" spans="1:11" ht="18">
      <c r="A141" s="39">
        <v>135</v>
      </c>
      <c r="B141" s="28" t="s">
        <v>251</v>
      </c>
      <c r="C141" s="35" t="s">
        <v>1401</v>
      </c>
      <c r="D141" s="9">
        <v>9</v>
      </c>
      <c r="E141" s="9">
        <f>F141+G141</f>
        <v>36</v>
      </c>
      <c r="F141" s="9">
        <v>20</v>
      </c>
      <c r="G141" s="9">
        <v>16</v>
      </c>
      <c r="H141" s="9" t="s">
        <v>252</v>
      </c>
      <c r="I141" s="12">
        <f>F141/E141</f>
        <v>0.5555555555555556</v>
      </c>
      <c r="J141" s="1">
        <v>0.3</v>
      </c>
      <c r="K141" s="40">
        <f>I141*J141*100</f>
        <v>16.666666666666664</v>
      </c>
    </row>
    <row r="142" spans="1:11" ht="18">
      <c r="A142" s="37">
        <v>136</v>
      </c>
      <c r="B142" s="28" t="s">
        <v>253</v>
      </c>
      <c r="C142" s="35" t="s">
        <v>193</v>
      </c>
      <c r="D142" s="9">
        <v>20</v>
      </c>
      <c r="E142" s="9">
        <f>F142+G142</f>
        <v>74</v>
      </c>
      <c r="F142" s="9">
        <v>41</v>
      </c>
      <c r="G142" s="9">
        <v>33</v>
      </c>
      <c r="H142" s="9" t="s">
        <v>254</v>
      </c>
      <c r="I142" s="12">
        <f>F142/E142</f>
        <v>0.5540540540540541</v>
      </c>
      <c r="J142" s="1">
        <v>0.3</v>
      </c>
      <c r="K142" s="40">
        <f>I142*J142*100</f>
        <v>16.62162162162162</v>
      </c>
    </row>
    <row r="143" spans="1:11" ht="18">
      <c r="A143" s="39">
        <v>137</v>
      </c>
      <c r="B143" s="28" t="s">
        <v>255</v>
      </c>
      <c r="C143" s="35" t="s">
        <v>196</v>
      </c>
      <c r="D143" s="9">
        <v>20</v>
      </c>
      <c r="E143" s="9">
        <f>F143+G143</f>
        <v>80</v>
      </c>
      <c r="F143" s="9">
        <v>44</v>
      </c>
      <c r="G143" s="9">
        <v>36</v>
      </c>
      <c r="H143" s="9" t="s">
        <v>256</v>
      </c>
      <c r="I143" s="12">
        <f>F143/E143</f>
        <v>0.55</v>
      </c>
      <c r="J143" s="1">
        <v>0.3</v>
      </c>
      <c r="K143" s="40">
        <f>I143*J143*100</f>
        <v>16.5</v>
      </c>
    </row>
    <row r="144" spans="1:11" ht="18">
      <c r="A144" s="39">
        <v>138</v>
      </c>
      <c r="B144" s="28" t="s">
        <v>257</v>
      </c>
      <c r="C144" s="35" t="s">
        <v>1385</v>
      </c>
      <c r="D144" s="9">
        <v>12</v>
      </c>
      <c r="E144" s="9">
        <f>F144+G144</f>
        <v>44</v>
      </c>
      <c r="F144" s="9">
        <v>24</v>
      </c>
      <c r="G144" s="9">
        <v>20</v>
      </c>
      <c r="H144" s="9" t="s">
        <v>258</v>
      </c>
      <c r="I144" s="12">
        <f>F144/E144</f>
        <v>0.5454545454545454</v>
      </c>
      <c r="J144" s="1">
        <v>0.3</v>
      </c>
      <c r="K144" s="40">
        <f>I144*J144*100</f>
        <v>16.36363636363636</v>
      </c>
    </row>
    <row r="145" spans="1:11" ht="18">
      <c r="A145" s="39">
        <v>139</v>
      </c>
      <c r="B145" s="27" t="s">
        <v>159</v>
      </c>
      <c r="C145" s="32" t="s">
        <v>577</v>
      </c>
      <c r="D145" s="5">
        <v>18</v>
      </c>
      <c r="E145" s="5">
        <f>F145+G145</f>
        <v>72</v>
      </c>
      <c r="F145" s="5">
        <v>23</v>
      </c>
      <c r="G145" s="5">
        <v>49</v>
      </c>
      <c r="H145" s="5" t="s">
        <v>160</v>
      </c>
      <c r="I145" s="8">
        <f>F145/E145</f>
        <v>0.3194444444444444</v>
      </c>
      <c r="J145" s="1">
        <v>0.5</v>
      </c>
      <c r="K145" s="40">
        <f>I145*J145*100</f>
        <v>15.972222222222221</v>
      </c>
    </row>
    <row r="146" spans="1:11" ht="18">
      <c r="A146" s="39">
        <v>140</v>
      </c>
      <c r="B146" s="27" t="s">
        <v>161</v>
      </c>
      <c r="C146" s="32" t="s">
        <v>1404</v>
      </c>
      <c r="D146" s="5">
        <v>11</v>
      </c>
      <c r="E146" s="5">
        <f>F146+G146</f>
        <v>38</v>
      </c>
      <c r="F146" s="5">
        <v>12</v>
      </c>
      <c r="G146" s="5">
        <v>26</v>
      </c>
      <c r="H146" s="5" t="s">
        <v>162</v>
      </c>
      <c r="I146" s="8">
        <f>F146/E146</f>
        <v>0.3157894736842105</v>
      </c>
      <c r="J146" s="1">
        <v>0.5</v>
      </c>
      <c r="K146" s="40">
        <f>I146*J146*100</f>
        <v>15.789473684210526</v>
      </c>
    </row>
    <row r="147" spans="1:11" ht="18">
      <c r="A147" s="37">
        <v>141</v>
      </c>
      <c r="B147" s="27" t="s">
        <v>163</v>
      </c>
      <c r="C147" s="34" t="s">
        <v>583</v>
      </c>
      <c r="D147" s="5">
        <v>16</v>
      </c>
      <c r="E147" s="5">
        <f>F147+G147</f>
        <v>64</v>
      </c>
      <c r="F147" s="5">
        <v>20</v>
      </c>
      <c r="G147" s="5">
        <v>44</v>
      </c>
      <c r="H147" s="5" t="s">
        <v>164</v>
      </c>
      <c r="I147" s="8">
        <f>F147/E147</f>
        <v>0.3125</v>
      </c>
      <c r="J147" s="1">
        <v>0.5</v>
      </c>
      <c r="K147" s="40">
        <f>I147*J147*100</f>
        <v>15.625</v>
      </c>
    </row>
    <row r="148" spans="1:11" ht="18">
      <c r="A148" s="39">
        <v>142</v>
      </c>
      <c r="B148" s="28" t="s">
        <v>259</v>
      </c>
      <c r="C148" s="35" t="s">
        <v>1413</v>
      </c>
      <c r="D148" s="9">
        <v>13</v>
      </c>
      <c r="E148" s="9">
        <f>F148+G148</f>
        <v>43</v>
      </c>
      <c r="F148" s="9">
        <v>22</v>
      </c>
      <c r="G148" s="9">
        <v>21</v>
      </c>
      <c r="H148" s="9" t="s">
        <v>260</v>
      </c>
      <c r="I148" s="12">
        <f>F148/E148</f>
        <v>0.5116279069767442</v>
      </c>
      <c r="J148" s="1">
        <v>0.3</v>
      </c>
      <c r="K148" s="40">
        <f>I148*J148*100</f>
        <v>15.348837209302326</v>
      </c>
    </row>
    <row r="149" spans="1:11" ht="18">
      <c r="A149" s="39">
        <v>143</v>
      </c>
      <c r="B149" s="28" t="s">
        <v>261</v>
      </c>
      <c r="C149" s="35" t="s">
        <v>1385</v>
      </c>
      <c r="D149" s="9">
        <v>10</v>
      </c>
      <c r="E149" s="9">
        <f>F149+G149</f>
        <v>38</v>
      </c>
      <c r="F149" s="9">
        <v>19</v>
      </c>
      <c r="G149" s="9">
        <v>19</v>
      </c>
      <c r="H149" s="9" t="s">
        <v>262</v>
      </c>
      <c r="I149" s="12">
        <f>F149/E149</f>
        <v>0.5</v>
      </c>
      <c r="J149" s="1">
        <v>0.3</v>
      </c>
      <c r="K149" s="40">
        <f>I149*J149*100</f>
        <v>15</v>
      </c>
    </row>
    <row r="150" spans="1:11" ht="18">
      <c r="A150" s="39">
        <v>144</v>
      </c>
      <c r="B150" s="28" t="s">
        <v>457</v>
      </c>
      <c r="C150" s="33" t="s">
        <v>16</v>
      </c>
      <c r="D150" s="9">
        <v>5</v>
      </c>
      <c r="E150" s="9">
        <f>F150+G150</f>
        <v>18</v>
      </c>
      <c r="F150" s="9">
        <v>18</v>
      </c>
      <c r="G150" s="9">
        <v>0</v>
      </c>
      <c r="H150" s="9" t="s">
        <v>458</v>
      </c>
      <c r="I150" s="12">
        <f>F150/E150</f>
        <v>1</v>
      </c>
      <c r="J150" s="1">
        <v>0.15</v>
      </c>
      <c r="K150" s="42">
        <f>I150*J150*100</f>
        <v>15</v>
      </c>
    </row>
    <row r="151" spans="1:11" ht="18">
      <c r="A151" s="39">
        <v>145</v>
      </c>
      <c r="B151" s="28" t="s">
        <v>461</v>
      </c>
      <c r="C151" s="35" t="s">
        <v>462</v>
      </c>
      <c r="D151" s="9">
        <v>17</v>
      </c>
      <c r="E151" s="9">
        <f>F151+G151</f>
        <v>67</v>
      </c>
      <c r="F151" s="9">
        <v>66</v>
      </c>
      <c r="G151" s="9">
        <v>1</v>
      </c>
      <c r="H151" s="9" t="s">
        <v>463</v>
      </c>
      <c r="I151" s="12">
        <f>F151/E151</f>
        <v>0.9850746268656716</v>
      </c>
      <c r="J151" s="1">
        <v>0.15</v>
      </c>
      <c r="K151" s="42">
        <f>I151*J151*100</f>
        <v>14.776119402985074</v>
      </c>
    </row>
    <row r="152" spans="1:11" ht="18">
      <c r="A152" s="37">
        <v>146</v>
      </c>
      <c r="B152" s="28" t="s">
        <v>263</v>
      </c>
      <c r="C152" s="32" t="s">
        <v>1400</v>
      </c>
      <c r="D152" s="9">
        <v>17</v>
      </c>
      <c r="E152" s="9">
        <f>F152+G152</f>
        <v>58</v>
      </c>
      <c r="F152" s="9">
        <v>28</v>
      </c>
      <c r="G152" s="9">
        <v>30</v>
      </c>
      <c r="H152" s="9" t="s">
        <v>264</v>
      </c>
      <c r="I152" s="12">
        <f>F152/E152</f>
        <v>0.4827586206896552</v>
      </c>
      <c r="J152" s="1">
        <v>0.3</v>
      </c>
      <c r="K152" s="40">
        <f>I152*J152*100</f>
        <v>14.482758620689657</v>
      </c>
    </row>
    <row r="153" spans="1:11" ht="18">
      <c r="A153" s="39">
        <v>147</v>
      </c>
      <c r="B153" s="28" t="s">
        <v>585</v>
      </c>
      <c r="C153" s="32" t="s">
        <v>14</v>
      </c>
      <c r="D153" s="9">
        <v>13</v>
      </c>
      <c r="E153" s="9">
        <f>F153+G153</f>
        <v>51</v>
      </c>
      <c r="F153" s="9">
        <v>49</v>
      </c>
      <c r="G153" s="9">
        <v>2</v>
      </c>
      <c r="H153" s="9" t="s">
        <v>586</v>
      </c>
      <c r="I153" s="12">
        <f>F153/E153</f>
        <v>0.9607843137254902</v>
      </c>
      <c r="J153" s="1">
        <v>0.15</v>
      </c>
      <c r="K153" s="40">
        <f>I153*J153*100</f>
        <v>14.411764705882351</v>
      </c>
    </row>
    <row r="154" spans="1:11" ht="18">
      <c r="A154" s="39">
        <v>148</v>
      </c>
      <c r="B154" s="28" t="s">
        <v>265</v>
      </c>
      <c r="C154" s="35" t="s">
        <v>579</v>
      </c>
      <c r="D154" s="9">
        <v>20</v>
      </c>
      <c r="E154" s="9">
        <f>F154+G154</f>
        <v>80</v>
      </c>
      <c r="F154" s="9">
        <v>38</v>
      </c>
      <c r="G154" s="9">
        <v>42</v>
      </c>
      <c r="H154" s="9" t="s">
        <v>266</v>
      </c>
      <c r="I154" s="12">
        <f>F154/E154</f>
        <v>0.475</v>
      </c>
      <c r="J154" s="1">
        <v>0.3</v>
      </c>
      <c r="K154" s="40">
        <f>I154*J154*100</f>
        <v>14.249999999999998</v>
      </c>
    </row>
    <row r="155" spans="1:11" ht="18">
      <c r="A155" s="39">
        <v>149</v>
      </c>
      <c r="B155" s="28" t="s">
        <v>267</v>
      </c>
      <c r="C155" s="35" t="s">
        <v>1413</v>
      </c>
      <c r="D155" s="9">
        <v>15</v>
      </c>
      <c r="E155" s="9">
        <f>F155+G155</f>
        <v>55</v>
      </c>
      <c r="F155" s="9">
        <v>26</v>
      </c>
      <c r="G155" s="9">
        <v>29</v>
      </c>
      <c r="H155" s="9" t="s">
        <v>268</v>
      </c>
      <c r="I155" s="12">
        <f>F155/E155</f>
        <v>0.4727272727272727</v>
      </c>
      <c r="J155" s="1">
        <v>0.3</v>
      </c>
      <c r="K155" s="40">
        <f>I155*J155*100</f>
        <v>14.181818181818182</v>
      </c>
    </row>
    <row r="156" spans="1:11" ht="18">
      <c r="A156" s="39">
        <v>150</v>
      </c>
      <c r="B156" s="28" t="s">
        <v>587</v>
      </c>
      <c r="C156" s="32" t="s">
        <v>1412</v>
      </c>
      <c r="D156" s="9">
        <v>14</v>
      </c>
      <c r="E156" s="9">
        <f>F156+G156</f>
        <v>54</v>
      </c>
      <c r="F156" s="9">
        <v>51</v>
      </c>
      <c r="G156" s="9">
        <v>3</v>
      </c>
      <c r="H156" s="9" t="s">
        <v>588</v>
      </c>
      <c r="I156" s="12">
        <f>F156/E156</f>
        <v>0.9444444444444444</v>
      </c>
      <c r="J156" s="1">
        <v>0.15</v>
      </c>
      <c r="K156" s="40">
        <f>I156*J156*100</f>
        <v>14.166666666666666</v>
      </c>
    </row>
    <row r="157" spans="1:11" ht="18">
      <c r="A157" s="37">
        <v>151</v>
      </c>
      <c r="B157" s="28" t="s">
        <v>315</v>
      </c>
      <c r="C157" s="32" t="s">
        <v>584</v>
      </c>
      <c r="D157" s="9">
        <v>20</v>
      </c>
      <c r="E157" s="9">
        <f>F157+G157</f>
        <v>78</v>
      </c>
      <c r="F157" s="9">
        <v>73</v>
      </c>
      <c r="G157" s="9">
        <v>5</v>
      </c>
      <c r="H157" s="9" t="s">
        <v>316</v>
      </c>
      <c r="I157" s="12">
        <f>F157/E157</f>
        <v>0.9358974358974359</v>
      </c>
      <c r="J157" s="1">
        <v>0.15</v>
      </c>
      <c r="K157" s="40">
        <f>I157*J157*100</f>
        <v>14.038461538461538</v>
      </c>
    </row>
    <row r="158" spans="1:11" ht="18">
      <c r="A158" s="39">
        <v>152</v>
      </c>
      <c r="B158" s="28" t="s">
        <v>317</v>
      </c>
      <c r="C158" s="35" t="s">
        <v>1398</v>
      </c>
      <c r="D158" s="9">
        <v>22</v>
      </c>
      <c r="E158" s="9">
        <f>F158+G158</f>
        <v>88</v>
      </c>
      <c r="F158" s="9">
        <v>82</v>
      </c>
      <c r="G158" s="9">
        <v>6</v>
      </c>
      <c r="H158" s="9" t="s">
        <v>318</v>
      </c>
      <c r="I158" s="12">
        <f>F158/E158</f>
        <v>0.9318181818181818</v>
      </c>
      <c r="J158" s="1">
        <v>0.15</v>
      </c>
      <c r="K158" s="42">
        <f>I158*J158*100</f>
        <v>13.977272727272727</v>
      </c>
    </row>
    <row r="159" spans="1:11" ht="18">
      <c r="A159" s="39">
        <v>153</v>
      </c>
      <c r="B159" s="28" t="s">
        <v>464</v>
      </c>
      <c r="C159" s="35" t="s">
        <v>1382</v>
      </c>
      <c r="D159" s="9">
        <v>19</v>
      </c>
      <c r="E159" s="9">
        <f>F159+G159</f>
        <v>75</v>
      </c>
      <c r="F159" s="9">
        <v>69</v>
      </c>
      <c r="G159" s="9">
        <v>6</v>
      </c>
      <c r="H159" s="9" t="s">
        <v>465</v>
      </c>
      <c r="I159" s="12">
        <f>F159/E159</f>
        <v>0.92</v>
      </c>
      <c r="J159" s="1">
        <v>0.15</v>
      </c>
      <c r="K159" s="42">
        <f>I159*J159*100</f>
        <v>13.8</v>
      </c>
    </row>
    <row r="160" spans="1:11" ht="18">
      <c r="A160" s="39">
        <v>154</v>
      </c>
      <c r="B160" s="27" t="s">
        <v>179</v>
      </c>
      <c r="C160" s="32" t="s">
        <v>12</v>
      </c>
      <c r="D160" s="5"/>
      <c r="E160" s="5"/>
      <c r="F160" s="5"/>
      <c r="G160" s="5"/>
      <c r="H160" s="5"/>
      <c r="I160" s="8" t="s">
        <v>50</v>
      </c>
      <c r="J160" s="1" t="s">
        <v>50</v>
      </c>
      <c r="K160" s="40">
        <v>13.75</v>
      </c>
    </row>
    <row r="161" spans="1:11" ht="18">
      <c r="A161" s="39">
        <v>155</v>
      </c>
      <c r="B161" s="28" t="s">
        <v>319</v>
      </c>
      <c r="C161" s="32" t="s">
        <v>576</v>
      </c>
      <c r="D161" s="9">
        <v>16</v>
      </c>
      <c r="E161" s="9">
        <f>F161+G161</f>
        <v>60</v>
      </c>
      <c r="F161" s="9">
        <v>55</v>
      </c>
      <c r="G161" s="9">
        <v>5</v>
      </c>
      <c r="H161" s="9" t="s">
        <v>320</v>
      </c>
      <c r="I161" s="12">
        <f>F161/E161</f>
        <v>0.9166666666666666</v>
      </c>
      <c r="J161" s="1">
        <v>0.15</v>
      </c>
      <c r="K161" s="42">
        <f>I161*J161*100</f>
        <v>13.749999999999998</v>
      </c>
    </row>
    <row r="162" spans="1:11" ht="18">
      <c r="A162" s="37">
        <v>156</v>
      </c>
      <c r="B162" s="28" t="s">
        <v>188</v>
      </c>
      <c r="C162" s="32" t="s">
        <v>1412</v>
      </c>
      <c r="D162" s="9">
        <v>10</v>
      </c>
      <c r="E162" s="9">
        <f>F162+G162</f>
        <v>28</v>
      </c>
      <c r="F162" s="9">
        <v>20</v>
      </c>
      <c r="G162" s="9">
        <v>8</v>
      </c>
      <c r="H162" s="9" t="s">
        <v>189</v>
      </c>
      <c r="I162" s="12">
        <v>0.9048</v>
      </c>
      <c r="J162" s="1">
        <v>0.15</v>
      </c>
      <c r="K162" s="40">
        <f>I162*J162*100</f>
        <v>13.572000000000001</v>
      </c>
    </row>
    <row r="163" spans="1:11" ht="18">
      <c r="A163" s="39">
        <v>157</v>
      </c>
      <c r="B163" s="28" t="s">
        <v>269</v>
      </c>
      <c r="C163" s="35" t="s">
        <v>1390</v>
      </c>
      <c r="D163" s="9">
        <v>21</v>
      </c>
      <c r="E163" s="9">
        <f>F163+G163</f>
        <v>84</v>
      </c>
      <c r="F163" s="9">
        <v>38</v>
      </c>
      <c r="G163" s="9">
        <v>46</v>
      </c>
      <c r="H163" s="9" t="s">
        <v>270</v>
      </c>
      <c r="I163" s="12">
        <f>F163/E163</f>
        <v>0.4523809523809524</v>
      </c>
      <c r="J163" s="1">
        <v>0.3</v>
      </c>
      <c r="K163" s="40">
        <f>I163*J163*100</f>
        <v>13.571428571428571</v>
      </c>
    </row>
    <row r="164" spans="1:11" ht="18">
      <c r="A164" s="39">
        <v>158</v>
      </c>
      <c r="B164" s="28" t="s">
        <v>466</v>
      </c>
      <c r="C164" s="35" t="s">
        <v>1383</v>
      </c>
      <c r="D164" s="9">
        <v>5</v>
      </c>
      <c r="E164" s="9">
        <f>F164+G164</f>
        <v>19</v>
      </c>
      <c r="F164" s="9">
        <v>17</v>
      </c>
      <c r="G164" s="9">
        <v>2</v>
      </c>
      <c r="H164" s="9" t="s">
        <v>467</v>
      </c>
      <c r="I164" s="12">
        <f>F164/E164</f>
        <v>0.8947368421052632</v>
      </c>
      <c r="J164" s="1">
        <v>0.15</v>
      </c>
      <c r="K164" s="42">
        <f>I164*J164*100</f>
        <v>13.421052631578947</v>
      </c>
    </row>
    <row r="165" spans="1:11" ht="18">
      <c r="A165" s="39">
        <v>159</v>
      </c>
      <c r="B165" s="28" t="s">
        <v>468</v>
      </c>
      <c r="C165" s="35" t="s">
        <v>462</v>
      </c>
      <c r="D165" s="9">
        <v>18</v>
      </c>
      <c r="E165" s="9">
        <f>F165+G165</f>
        <v>66</v>
      </c>
      <c r="F165" s="9">
        <v>59</v>
      </c>
      <c r="G165" s="9">
        <v>7</v>
      </c>
      <c r="H165" s="9" t="s">
        <v>469</v>
      </c>
      <c r="I165" s="12">
        <f>F165/E165</f>
        <v>0.8939393939393939</v>
      </c>
      <c r="J165" s="1">
        <v>0.15</v>
      </c>
      <c r="K165" s="42">
        <f>I165*J165*100</f>
        <v>13.40909090909091</v>
      </c>
    </row>
    <row r="166" spans="1:11" ht="18">
      <c r="A166" s="39">
        <v>160</v>
      </c>
      <c r="B166" s="28" t="s">
        <v>1418</v>
      </c>
      <c r="C166" s="35" t="s">
        <v>1417</v>
      </c>
      <c r="D166" s="9">
        <v>21</v>
      </c>
      <c r="E166" s="9">
        <f>F166+G166</f>
        <v>83</v>
      </c>
      <c r="F166" s="9">
        <v>37</v>
      </c>
      <c r="G166" s="9">
        <v>46</v>
      </c>
      <c r="H166" s="9" t="s">
        <v>271</v>
      </c>
      <c r="I166" s="12">
        <f>F166/E166</f>
        <v>0.4457831325301205</v>
      </c>
      <c r="J166" s="1">
        <v>0.3</v>
      </c>
      <c r="K166" s="40">
        <f>I166*J166*100</f>
        <v>13.373493975903614</v>
      </c>
    </row>
    <row r="167" spans="1:11" ht="18">
      <c r="A167" s="37">
        <v>161</v>
      </c>
      <c r="B167" s="28" t="s">
        <v>272</v>
      </c>
      <c r="C167" s="32" t="s">
        <v>1400</v>
      </c>
      <c r="D167" s="9">
        <v>18</v>
      </c>
      <c r="E167" s="9">
        <f>F167+G167</f>
        <v>54</v>
      </c>
      <c r="F167" s="9">
        <v>24</v>
      </c>
      <c r="G167" s="9">
        <v>30</v>
      </c>
      <c r="H167" s="9" t="s">
        <v>273</v>
      </c>
      <c r="I167" s="12">
        <f>F167/E167</f>
        <v>0.4444444444444444</v>
      </c>
      <c r="J167" s="1">
        <v>0.3</v>
      </c>
      <c r="K167" s="40">
        <f>I167*J167*100</f>
        <v>13.333333333333334</v>
      </c>
    </row>
    <row r="168" spans="1:11" ht="18">
      <c r="A168" s="39">
        <v>162</v>
      </c>
      <c r="B168" s="28" t="s">
        <v>470</v>
      </c>
      <c r="C168" s="35" t="s">
        <v>1382</v>
      </c>
      <c r="D168" s="9">
        <v>19</v>
      </c>
      <c r="E168" s="9">
        <f>F168+G168</f>
        <v>75</v>
      </c>
      <c r="F168" s="9">
        <v>66</v>
      </c>
      <c r="G168" s="9">
        <v>9</v>
      </c>
      <c r="H168" s="9" t="s">
        <v>471</v>
      </c>
      <c r="I168" s="12">
        <f>F168/E168</f>
        <v>0.88</v>
      </c>
      <c r="J168" s="1">
        <v>0.15</v>
      </c>
      <c r="K168" s="42">
        <f>I168*J168*100</f>
        <v>13.200000000000001</v>
      </c>
    </row>
    <row r="169" spans="1:11" ht="18">
      <c r="A169" s="39">
        <v>163</v>
      </c>
      <c r="B169" s="28" t="s">
        <v>321</v>
      </c>
      <c r="C169" s="32" t="s">
        <v>576</v>
      </c>
      <c r="D169" s="9">
        <v>18</v>
      </c>
      <c r="E169" s="9">
        <f>F169+G169</f>
        <v>72</v>
      </c>
      <c r="F169" s="9">
        <v>63</v>
      </c>
      <c r="G169" s="9">
        <v>9</v>
      </c>
      <c r="H169" s="9" t="s">
        <v>322</v>
      </c>
      <c r="I169" s="12">
        <f>F169/E169</f>
        <v>0.875</v>
      </c>
      <c r="J169" s="1">
        <v>0.15</v>
      </c>
      <c r="K169" s="42">
        <f>I169*J169*100</f>
        <v>13.125</v>
      </c>
    </row>
    <row r="170" spans="1:11" ht="18">
      <c r="A170" s="39">
        <v>164</v>
      </c>
      <c r="B170" s="28" t="s">
        <v>323</v>
      </c>
      <c r="C170" s="32" t="s">
        <v>576</v>
      </c>
      <c r="D170" s="9">
        <v>17</v>
      </c>
      <c r="E170" s="9">
        <f>F170+G170</f>
        <v>68</v>
      </c>
      <c r="F170" s="9">
        <v>59</v>
      </c>
      <c r="G170" s="9">
        <v>9</v>
      </c>
      <c r="H170" s="9" t="s">
        <v>324</v>
      </c>
      <c r="I170" s="12">
        <f>F170/E170</f>
        <v>0.8676470588235294</v>
      </c>
      <c r="J170" s="1">
        <v>0.15</v>
      </c>
      <c r="K170" s="42">
        <f>I170*J170*100</f>
        <v>13.014705882352942</v>
      </c>
    </row>
    <row r="171" spans="1:11" ht="18">
      <c r="A171" s="39">
        <v>165</v>
      </c>
      <c r="B171" s="27" t="s">
        <v>165</v>
      </c>
      <c r="C171" s="34" t="s">
        <v>583</v>
      </c>
      <c r="D171" s="5">
        <v>20</v>
      </c>
      <c r="E171" s="5">
        <f>F171+G171</f>
        <v>77</v>
      </c>
      <c r="F171" s="5">
        <v>20</v>
      </c>
      <c r="G171" s="5">
        <v>57</v>
      </c>
      <c r="H171" s="5" t="s">
        <v>166</v>
      </c>
      <c r="I171" s="8">
        <f>F171/E171</f>
        <v>0.2597402597402597</v>
      </c>
      <c r="J171" s="1">
        <v>0.5</v>
      </c>
      <c r="K171" s="40">
        <f>I171*J171*100</f>
        <v>12.987012987012985</v>
      </c>
    </row>
    <row r="172" spans="1:11" ht="18">
      <c r="A172" s="37">
        <v>166</v>
      </c>
      <c r="B172" s="28" t="s">
        <v>472</v>
      </c>
      <c r="C172" s="34" t="s">
        <v>580</v>
      </c>
      <c r="D172" s="9">
        <v>9</v>
      </c>
      <c r="E172" s="9">
        <f>F172+G172</f>
        <v>33</v>
      </c>
      <c r="F172" s="9">
        <v>28</v>
      </c>
      <c r="G172" s="9">
        <v>5</v>
      </c>
      <c r="H172" s="9" t="s">
        <v>473</v>
      </c>
      <c r="I172" s="12">
        <f>F172/E172</f>
        <v>0.8484848484848485</v>
      </c>
      <c r="J172" s="1">
        <v>0.15</v>
      </c>
      <c r="K172" s="42">
        <f>I172*J172*100</f>
        <v>12.727272727272727</v>
      </c>
    </row>
    <row r="173" spans="1:11" ht="18">
      <c r="A173" s="39">
        <v>167</v>
      </c>
      <c r="B173" s="28" t="s">
        <v>274</v>
      </c>
      <c r="C173" s="34" t="s">
        <v>582</v>
      </c>
      <c r="D173" s="9">
        <v>19</v>
      </c>
      <c r="E173" s="9">
        <f>F173+G173</f>
        <v>71</v>
      </c>
      <c r="F173" s="9">
        <v>30</v>
      </c>
      <c r="G173" s="9">
        <v>41</v>
      </c>
      <c r="H173" s="9" t="s">
        <v>275</v>
      </c>
      <c r="I173" s="12">
        <f>F173/E173</f>
        <v>0.4225352112676056</v>
      </c>
      <c r="J173" s="1">
        <v>0.3</v>
      </c>
      <c r="K173" s="40">
        <f>I173*J173*100</f>
        <v>12.676056338028168</v>
      </c>
    </row>
    <row r="174" spans="1:11" ht="18">
      <c r="A174" s="39">
        <v>168</v>
      </c>
      <c r="B174" s="28" t="s">
        <v>276</v>
      </c>
      <c r="C174" s="35" t="s">
        <v>225</v>
      </c>
      <c r="D174" s="9">
        <v>16</v>
      </c>
      <c r="E174" s="9">
        <f>F174+G174</f>
        <v>62</v>
      </c>
      <c r="F174" s="9">
        <v>26</v>
      </c>
      <c r="G174" s="9">
        <v>36</v>
      </c>
      <c r="H174" s="9" t="s">
        <v>277</v>
      </c>
      <c r="I174" s="12">
        <f>F174/E174</f>
        <v>0.41935483870967744</v>
      </c>
      <c r="J174" s="1">
        <v>0.3</v>
      </c>
      <c r="K174" s="40">
        <f>I174*J174*100</f>
        <v>12.580645161290322</v>
      </c>
    </row>
    <row r="175" spans="1:11" ht="18">
      <c r="A175" s="39">
        <v>169</v>
      </c>
      <c r="B175" s="28" t="s">
        <v>278</v>
      </c>
      <c r="C175" s="35" t="s">
        <v>193</v>
      </c>
      <c r="D175" s="9">
        <v>20</v>
      </c>
      <c r="E175" s="9">
        <f>F175+G175</f>
        <v>80</v>
      </c>
      <c r="F175" s="9">
        <v>33</v>
      </c>
      <c r="G175" s="9">
        <v>47</v>
      </c>
      <c r="H175" s="9" t="s">
        <v>279</v>
      </c>
      <c r="I175" s="12">
        <f>F175/E175</f>
        <v>0.4125</v>
      </c>
      <c r="J175" s="1">
        <v>0.3</v>
      </c>
      <c r="K175" s="40">
        <f>I175*J175*100</f>
        <v>12.374999999999998</v>
      </c>
    </row>
    <row r="176" spans="1:11" ht="18">
      <c r="A176" s="39">
        <v>170</v>
      </c>
      <c r="B176" s="28" t="s">
        <v>474</v>
      </c>
      <c r="C176" s="35" t="s">
        <v>1405</v>
      </c>
      <c r="D176" s="9">
        <v>20</v>
      </c>
      <c r="E176" s="9">
        <f>F176+G176</f>
        <v>78</v>
      </c>
      <c r="F176" s="9">
        <v>64</v>
      </c>
      <c r="G176" s="9">
        <v>14</v>
      </c>
      <c r="H176" s="9" t="s">
        <v>475</v>
      </c>
      <c r="I176" s="12">
        <f>F176/E176</f>
        <v>0.8205128205128205</v>
      </c>
      <c r="J176" s="1">
        <v>0.15</v>
      </c>
      <c r="K176" s="42">
        <f>I176*J176*100</f>
        <v>12.307692307692307</v>
      </c>
    </row>
    <row r="177" spans="1:11" ht="18">
      <c r="A177" s="37">
        <v>171</v>
      </c>
      <c r="B177" s="28" t="s">
        <v>325</v>
      </c>
      <c r="C177" s="35" t="s">
        <v>1411</v>
      </c>
      <c r="D177" s="9">
        <v>18</v>
      </c>
      <c r="E177" s="9">
        <f>F177+G177</f>
        <v>72</v>
      </c>
      <c r="F177" s="9">
        <v>59</v>
      </c>
      <c r="G177" s="9">
        <v>13</v>
      </c>
      <c r="H177" s="9" t="s">
        <v>326</v>
      </c>
      <c r="I177" s="12">
        <f>F177/E177</f>
        <v>0.8194444444444444</v>
      </c>
      <c r="J177" s="1">
        <v>0.15</v>
      </c>
      <c r="K177" s="42">
        <f>I177*J177*100</f>
        <v>12.291666666666666</v>
      </c>
    </row>
    <row r="178" spans="1:11" ht="18">
      <c r="A178" s="39">
        <v>172</v>
      </c>
      <c r="B178" s="28" t="s">
        <v>327</v>
      </c>
      <c r="C178" s="32" t="s">
        <v>584</v>
      </c>
      <c r="D178" s="9">
        <v>22</v>
      </c>
      <c r="E178" s="9">
        <f>F178+G178</f>
        <v>87</v>
      </c>
      <c r="F178" s="9">
        <v>71</v>
      </c>
      <c r="G178" s="9">
        <v>16</v>
      </c>
      <c r="H178" s="9" t="s">
        <v>328</v>
      </c>
      <c r="I178" s="12">
        <f>F178/E178</f>
        <v>0.8160919540229885</v>
      </c>
      <c r="J178" s="1">
        <v>0.15</v>
      </c>
      <c r="K178" s="40">
        <f>I178*J178*100</f>
        <v>12.241379310344827</v>
      </c>
    </row>
    <row r="179" spans="1:11" ht="18">
      <c r="A179" s="39">
        <v>173</v>
      </c>
      <c r="B179" s="28" t="s">
        <v>476</v>
      </c>
      <c r="C179" s="35" t="s">
        <v>1402</v>
      </c>
      <c r="D179" s="9">
        <v>8</v>
      </c>
      <c r="E179" s="9">
        <f>F179+G179</f>
        <v>32</v>
      </c>
      <c r="F179" s="9">
        <v>26</v>
      </c>
      <c r="G179" s="9">
        <v>6</v>
      </c>
      <c r="H179" s="9" t="s">
        <v>477</v>
      </c>
      <c r="I179" s="12">
        <f>F179/E179</f>
        <v>0.8125</v>
      </c>
      <c r="J179" s="1">
        <v>0.15</v>
      </c>
      <c r="K179" s="42">
        <f>I179*J179*100</f>
        <v>12.1875</v>
      </c>
    </row>
    <row r="180" spans="1:11" ht="18">
      <c r="A180" s="39">
        <v>174</v>
      </c>
      <c r="B180" s="28" t="s">
        <v>589</v>
      </c>
      <c r="C180" s="35" t="s">
        <v>1392</v>
      </c>
      <c r="D180" s="9">
        <v>14</v>
      </c>
      <c r="E180" s="9">
        <f>F180+G180</f>
        <v>56</v>
      </c>
      <c r="F180" s="9">
        <v>45</v>
      </c>
      <c r="G180" s="9">
        <v>11</v>
      </c>
      <c r="H180" s="9" t="s">
        <v>590</v>
      </c>
      <c r="I180" s="12">
        <f>F180/E180</f>
        <v>0.8035714285714286</v>
      </c>
      <c r="J180" s="1">
        <v>0.15</v>
      </c>
      <c r="K180" s="40">
        <f>I180*J180*100</f>
        <v>12.053571428571429</v>
      </c>
    </row>
    <row r="181" spans="1:11" ht="18">
      <c r="A181" s="39">
        <v>175</v>
      </c>
      <c r="B181" s="28" t="s">
        <v>478</v>
      </c>
      <c r="C181" s="34" t="s">
        <v>580</v>
      </c>
      <c r="D181" s="9">
        <v>4</v>
      </c>
      <c r="E181" s="9">
        <f>F181+G181</f>
        <v>15</v>
      </c>
      <c r="F181" s="9">
        <v>12</v>
      </c>
      <c r="G181" s="9">
        <v>3</v>
      </c>
      <c r="H181" s="9" t="s">
        <v>479</v>
      </c>
      <c r="I181" s="12">
        <f>F181/E181</f>
        <v>0.8</v>
      </c>
      <c r="J181" s="1">
        <v>0.15</v>
      </c>
      <c r="K181" s="42">
        <f>I181*J181*100</f>
        <v>12</v>
      </c>
    </row>
    <row r="182" spans="1:11" ht="18">
      <c r="A182" s="37">
        <v>176</v>
      </c>
      <c r="B182" s="28" t="s">
        <v>480</v>
      </c>
      <c r="C182" s="35" t="s">
        <v>1405</v>
      </c>
      <c r="D182" s="9">
        <v>20</v>
      </c>
      <c r="E182" s="9">
        <f>F182+G182</f>
        <v>78</v>
      </c>
      <c r="F182" s="9">
        <v>62</v>
      </c>
      <c r="G182" s="9">
        <v>16</v>
      </c>
      <c r="H182" s="9" t="s">
        <v>481</v>
      </c>
      <c r="I182" s="12">
        <f>F182/E182</f>
        <v>0.7948717948717948</v>
      </c>
      <c r="J182" s="1">
        <v>0.15</v>
      </c>
      <c r="K182" s="42">
        <f>I182*J182*100</f>
        <v>11.923076923076922</v>
      </c>
    </row>
    <row r="183" spans="1:11" ht="18">
      <c r="A183" s="39">
        <v>177</v>
      </c>
      <c r="B183" s="27" t="s">
        <v>167</v>
      </c>
      <c r="C183" s="34" t="s">
        <v>580</v>
      </c>
      <c r="D183" s="5">
        <v>11</v>
      </c>
      <c r="E183" s="5">
        <f>F183+G183</f>
        <v>42</v>
      </c>
      <c r="F183" s="5">
        <v>10</v>
      </c>
      <c r="G183" s="5">
        <v>32</v>
      </c>
      <c r="H183" s="5" t="s">
        <v>168</v>
      </c>
      <c r="I183" s="8">
        <f>F183/E183</f>
        <v>0.23809523809523808</v>
      </c>
      <c r="J183" s="1">
        <v>0.5</v>
      </c>
      <c r="K183" s="40">
        <f>I183*J183*100</f>
        <v>11.904761904761903</v>
      </c>
    </row>
    <row r="184" spans="1:11" ht="18">
      <c r="A184" s="39">
        <v>178</v>
      </c>
      <c r="B184" s="28" t="s">
        <v>280</v>
      </c>
      <c r="C184" s="35" t="s">
        <v>579</v>
      </c>
      <c r="D184" s="9">
        <v>17</v>
      </c>
      <c r="E184" s="9">
        <f>F184+G184</f>
        <v>66</v>
      </c>
      <c r="F184" s="9">
        <v>26</v>
      </c>
      <c r="G184" s="9">
        <v>40</v>
      </c>
      <c r="H184" s="9" t="s">
        <v>281</v>
      </c>
      <c r="I184" s="12">
        <f>F184/E184</f>
        <v>0.3939393939393939</v>
      </c>
      <c r="J184" s="1">
        <v>0.3</v>
      </c>
      <c r="K184" s="40">
        <f>I184*J184*100</f>
        <v>11.818181818181817</v>
      </c>
    </row>
    <row r="185" spans="1:11" ht="18">
      <c r="A185" s="39">
        <v>179</v>
      </c>
      <c r="B185" s="28" t="s">
        <v>482</v>
      </c>
      <c r="C185" s="35" t="s">
        <v>462</v>
      </c>
      <c r="D185" s="9">
        <v>11</v>
      </c>
      <c r="E185" s="9">
        <f>F185+G185</f>
        <v>28</v>
      </c>
      <c r="F185" s="9">
        <v>22</v>
      </c>
      <c r="G185" s="9">
        <v>6</v>
      </c>
      <c r="H185" s="9" t="s">
        <v>483</v>
      </c>
      <c r="I185" s="12">
        <f>F185/E185</f>
        <v>0.7857142857142857</v>
      </c>
      <c r="J185" s="1">
        <v>0.15</v>
      </c>
      <c r="K185" s="42">
        <f>I185*J185*100</f>
        <v>11.785714285714285</v>
      </c>
    </row>
    <row r="186" spans="1:11" ht="18">
      <c r="A186" s="39">
        <v>180</v>
      </c>
      <c r="B186" s="28" t="s">
        <v>484</v>
      </c>
      <c r="C186" s="35" t="s">
        <v>579</v>
      </c>
      <c r="D186" s="9">
        <v>15</v>
      </c>
      <c r="E186" s="9">
        <f>F186+G186</f>
        <v>60</v>
      </c>
      <c r="F186" s="9">
        <v>47</v>
      </c>
      <c r="G186" s="9">
        <v>13</v>
      </c>
      <c r="H186" s="9" t="s">
        <v>485</v>
      </c>
      <c r="I186" s="12">
        <f>F186/E186</f>
        <v>0.7833333333333333</v>
      </c>
      <c r="J186" s="1">
        <v>0.15</v>
      </c>
      <c r="K186" s="42">
        <f>I186*J186*100</f>
        <v>11.75</v>
      </c>
    </row>
    <row r="187" spans="1:11" ht="18">
      <c r="A187" s="37">
        <v>181</v>
      </c>
      <c r="B187" s="28" t="s">
        <v>486</v>
      </c>
      <c r="C187" s="35" t="s">
        <v>1402</v>
      </c>
      <c r="D187" s="9">
        <v>19</v>
      </c>
      <c r="E187" s="9">
        <f>F187+G187</f>
        <v>75</v>
      </c>
      <c r="F187" s="9">
        <v>58</v>
      </c>
      <c r="G187" s="9">
        <v>17</v>
      </c>
      <c r="H187" s="9" t="s">
        <v>487</v>
      </c>
      <c r="I187" s="12">
        <f>F187/E187</f>
        <v>0.7733333333333333</v>
      </c>
      <c r="J187" s="1">
        <v>0.15</v>
      </c>
      <c r="K187" s="42">
        <f>I187*J187*100</f>
        <v>11.6</v>
      </c>
    </row>
    <row r="188" spans="1:11" ht="18">
      <c r="A188" s="39">
        <v>182</v>
      </c>
      <c r="B188" s="28" t="s">
        <v>591</v>
      </c>
      <c r="C188" s="32" t="s">
        <v>1412</v>
      </c>
      <c r="D188" s="9">
        <v>13</v>
      </c>
      <c r="E188" s="9">
        <f>F188+G188</f>
        <v>52</v>
      </c>
      <c r="F188" s="9">
        <v>40</v>
      </c>
      <c r="G188" s="9">
        <v>12</v>
      </c>
      <c r="H188" s="9" t="s">
        <v>592</v>
      </c>
      <c r="I188" s="12">
        <f>F188/E188</f>
        <v>0.7692307692307693</v>
      </c>
      <c r="J188" s="1">
        <v>0.15</v>
      </c>
      <c r="K188" s="40">
        <f>I188*J188*100</f>
        <v>11.538461538461538</v>
      </c>
    </row>
    <row r="189" spans="1:11" ht="18">
      <c r="A189" s="39">
        <v>183</v>
      </c>
      <c r="B189" s="28" t="s">
        <v>282</v>
      </c>
      <c r="C189" s="35" t="s">
        <v>1401</v>
      </c>
      <c r="D189" s="9">
        <v>19</v>
      </c>
      <c r="E189" s="9">
        <f>F189+G189</f>
        <v>73</v>
      </c>
      <c r="F189" s="9">
        <v>28</v>
      </c>
      <c r="G189" s="9">
        <v>45</v>
      </c>
      <c r="H189" s="9" t="s">
        <v>283</v>
      </c>
      <c r="I189" s="12">
        <f>F189/E189</f>
        <v>0.3835616438356164</v>
      </c>
      <c r="J189" s="1">
        <v>0.3</v>
      </c>
      <c r="K189" s="40">
        <f>I189*J189*100</f>
        <v>11.506849315068491</v>
      </c>
    </row>
    <row r="190" spans="1:11" ht="18">
      <c r="A190" s="39">
        <v>184</v>
      </c>
      <c r="B190" s="28" t="s">
        <v>284</v>
      </c>
      <c r="C190" s="35" t="s">
        <v>1417</v>
      </c>
      <c r="D190" s="9">
        <v>18</v>
      </c>
      <c r="E190" s="9">
        <f>F190+G190</f>
        <v>72</v>
      </c>
      <c r="F190" s="9">
        <v>27</v>
      </c>
      <c r="G190" s="9">
        <v>45</v>
      </c>
      <c r="H190" s="9" t="s">
        <v>285</v>
      </c>
      <c r="I190" s="12">
        <f>F190/E190</f>
        <v>0.375</v>
      </c>
      <c r="J190" s="1">
        <v>0.3</v>
      </c>
      <c r="K190" s="40">
        <f>I190*J190*100</f>
        <v>11.249999999999998</v>
      </c>
    </row>
    <row r="191" spans="1:11" ht="18">
      <c r="A191" s="39">
        <v>185</v>
      </c>
      <c r="B191" s="28" t="s">
        <v>459</v>
      </c>
      <c r="C191" s="32" t="s">
        <v>576</v>
      </c>
      <c r="D191" s="9">
        <v>5</v>
      </c>
      <c r="E191" s="9">
        <f>F191+G191</f>
        <v>20</v>
      </c>
      <c r="F191" s="9">
        <v>15</v>
      </c>
      <c r="G191" s="9">
        <v>5</v>
      </c>
      <c r="H191" s="9" t="s">
        <v>460</v>
      </c>
      <c r="I191" s="12">
        <f>F191/E191</f>
        <v>0.75</v>
      </c>
      <c r="J191" s="1">
        <v>0.15</v>
      </c>
      <c r="K191" s="40">
        <f>I191*J191*100</f>
        <v>11.249999999999998</v>
      </c>
    </row>
    <row r="192" spans="1:11" ht="18">
      <c r="A192" s="37">
        <v>186</v>
      </c>
      <c r="B192" s="28" t="s">
        <v>593</v>
      </c>
      <c r="C192" s="32" t="s">
        <v>1412</v>
      </c>
      <c r="D192" s="9">
        <v>12</v>
      </c>
      <c r="E192" s="9">
        <f>F192+G192</f>
        <v>47</v>
      </c>
      <c r="F192" s="9">
        <v>35</v>
      </c>
      <c r="G192" s="9">
        <v>12</v>
      </c>
      <c r="H192" s="9" t="s">
        <v>594</v>
      </c>
      <c r="I192" s="12">
        <f>F192/E192</f>
        <v>0.7446808510638298</v>
      </c>
      <c r="J192" s="1">
        <v>0.15</v>
      </c>
      <c r="K192" s="40">
        <f>I192*J192*100</f>
        <v>11.170212765957446</v>
      </c>
    </row>
    <row r="193" spans="1:11" ht="18">
      <c r="A193" s="39">
        <v>187</v>
      </c>
      <c r="B193" s="28" t="s">
        <v>329</v>
      </c>
      <c r="C193" s="32" t="s">
        <v>584</v>
      </c>
      <c r="D193" s="9">
        <v>19</v>
      </c>
      <c r="E193" s="9">
        <f>F193+G193</f>
        <v>74</v>
      </c>
      <c r="F193" s="9">
        <v>55</v>
      </c>
      <c r="G193" s="9">
        <v>19</v>
      </c>
      <c r="H193" s="9" t="s">
        <v>90</v>
      </c>
      <c r="I193" s="12">
        <f>F193/E193</f>
        <v>0.7432432432432432</v>
      </c>
      <c r="J193" s="1">
        <v>0.15</v>
      </c>
      <c r="K193" s="40">
        <f>I193*J193*100</f>
        <v>11.148648648648647</v>
      </c>
    </row>
    <row r="194" spans="1:11" ht="18">
      <c r="A194" s="39">
        <v>188</v>
      </c>
      <c r="B194" s="28" t="s">
        <v>330</v>
      </c>
      <c r="C194" s="35" t="s">
        <v>331</v>
      </c>
      <c r="D194" s="9">
        <v>22</v>
      </c>
      <c r="E194" s="9">
        <f>F194+G194</f>
        <v>88</v>
      </c>
      <c r="F194" s="9">
        <v>65</v>
      </c>
      <c r="G194" s="9">
        <v>23</v>
      </c>
      <c r="H194" s="9" t="s">
        <v>332</v>
      </c>
      <c r="I194" s="12">
        <f>F194/E194</f>
        <v>0.7386363636363636</v>
      </c>
      <c r="J194" s="1">
        <v>0.15</v>
      </c>
      <c r="K194" s="43">
        <f>I194*J194*100</f>
        <v>11.079545454545455</v>
      </c>
    </row>
    <row r="195" spans="1:11" ht="18">
      <c r="A195" s="39">
        <v>189</v>
      </c>
      <c r="B195" s="28" t="s">
        <v>333</v>
      </c>
      <c r="C195" s="35" t="s">
        <v>1388</v>
      </c>
      <c r="D195" s="9">
        <v>20</v>
      </c>
      <c r="E195" s="9">
        <f>F195+G195</f>
        <v>80</v>
      </c>
      <c r="F195" s="9">
        <v>59</v>
      </c>
      <c r="G195" s="9">
        <v>21</v>
      </c>
      <c r="H195" s="9" t="s">
        <v>334</v>
      </c>
      <c r="I195" s="12">
        <f>F195/E195</f>
        <v>0.7375</v>
      </c>
      <c r="J195" s="1">
        <v>0.15</v>
      </c>
      <c r="K195" s="43">
        <f>I195*J195*100</f>
        <v>11.0625</v>
      </c>
    </row>
    <row r="196" spans="1:11" ht="18">
      <c r="A196" s="39">
        <v>190</v>
      </c>
      <c r="B196" s="28" t="s">
        <v>488</v>
      </c>
      <c r="C196" s="34" t="s">
        <v>1397</v>
      </c>
      <c r="D196" s="9">
        <v>17</v>
      </c>
      <c r="E196" s="9">
        <f>F196+G196</f>
        <v>68</v>
      </c>
      <c r="F196" s="9">
        <v>50</v>
      </c>
      <c r="G196" s="9">
        <v>18</v>
      </c>
      <c r="H196" s="9" t="s">
        <v>489</v>
      </c>
      <c r="I196" s="12">
        <f>F196/E196</f>
        <v>0.7352941176470589</v>
      </c>
      <c r="J196" s="1">
        <v>0.15</v>
      </c>
      <c r="K196" s="43">
        <f>I196*J196*100</f>
        <v>11.029411764705884</v>
      </c>
    </row>
    <row r="197" spans="1:11" ht="18">
      <c r="A197" s="37">
        <v>191</v>
      </c>
      <c r="B197" s="28" t="s">
        <v>490</v>
      </c>
      <c r="C197" s="35" t="s">
        <v>1402</v>
      </c>
      <c r="D197" s="9">
        <v>19</v>
      </c>
      <c r="E197" s="9">
        <f>F197+G197</f>
        <v>75</v>
      </c>
      <c r="F197" s="9">
        <v>55</v>
      </c>
      <c r="G197" s="9">
        <v>20</v>
      </c>
      <c r="H197" s="9" t="s">
        <v>491</v>
      </c>
      <c r="I197" s="12">
        <f>F197/E197</f>
        <v>0.7333333333333333</v>
      </c>
      <c r="J197" s="1">
        <v>0.15</v>
      </c>
      <c r="K197" s="43">
        <f>I197*J197*100</f>
        <v>10.999999999999998</v>
      </c>
    </row>
    <row r="198" spans="1:11" ht="18">
      <c r="A198" s="39">
        <v>192</v>
      </c>
      <c r="B198" s="28" t="s">
        <v>335</v>
      </c>
      <c r="C198" s="35" t="s">
        <v>1403</v>
      </c>
      <c r="D198" s="9">
        <v>21</v>
      </c>
      <c r="E198" s="9">
        <f>F198+G198</f>
        <v>84</v>
      </c>
      <c r="F198" s="9">
        <v>61</v>
      </c>
      <c r="G198" s="9">
        <v>23</v>
      </c>
      <c r="H198" s="9" t="s">
        <v>336</v>
      </c>
      <c r="I198" s="12">
        <f>F198/E198</f>
        <v>0.7261904761904762</v>
      </c>
      <c r="J198" s="1">
        <v>0.15</v>
      </c>
      <c r="K198" s="43">
        <f>I198*J198*100</f>
        <v>10.892857142857142</v>
      </c>
    </row>
    <row r="199" spans="1:11" ht="18">
      <c r="A199" s="39">
        <v>193</v>
      </c>
      <c r="B199" s="28" t="s">
        <v>337</v>
      </c>
      <c r="C199" s="33" t="s">
        <v>16</v>
      </c>
      <c r="D199" s="9">
        <v>20</v>
      </c>
      <c r="E199" s="9">
        <f>F199+G199</f>
        <v>78</v>
      </c>
      <c r="F199" s="9">
        <v>56</v>
      </c>
      <c r="G199" s="9">
        <v>22</v>
      </c>
      <c r="H199" s="9" t="s">
        <v>338</v>
      </c>
      <c r="I199" s="12">
        <f>F199/E199</f>
        <v>0.717948717948718</v>
      </c>
      <c r="J199" s="1">
        <v>0.15</v>
      </c>
      <c r="K199" s="43">
        <f>I199*J199*100</f>
        <v>10.769230769230768</v>
      </c>
    </row>
    <row r="200" spans="1:11" ht="18">
      <c r="A200" s="39">
        <v>194</v>
      </c>
      <c r="B200" s="28" t="s">
        <v>595</v>
      </c>
      <c r="C200" s="35" t="s">
        <v>1392</v>
      </c>
      <c r="D200" s="9">
        <v>14</v>
      </c>
      <c r="E200" s="9">
        <f>F200+G200</f>
        <v>56</v>
      </c>
      <c r="F200" s="9">
        <v>40</v>
      </c>
      <c r="G200" s="9">
        <v>16</v>
      </c>
      <c r="H200" s="9" t="s">
        <v>596</v>
      </c>
      <c r="I200" s="12">
        <f>F200/E200</f>
        <v>0.7142857142857143</v>
      </c>
      <c r="J200" s="1">
        <v>0.15</v>
      </c>
      <c r="K200" s="43">
        <f>I200*J200*100</f>
        <v>10.714285714285714</v>
      </c>
    </row>
    <row r="201" spans="1:11" ht="18">
      <c r="A201" s="39">
        <v>195</v>
      </c>
      <c r="B201" s="27" t="s">
        <v>169</v>
      </c>
      <c r="C201" s="34" t="s">
        <v>583</v>
      </c>
      <c r="D201" s="5">
        <v>21</v>
      </c>
      <c r="E201" s="5">
        <f>F201+G201</f>
        <v>80</v>
      </c>
      <c r="F201" s="5">
        <v>17</v>
      </c>
      <c r="G201" s="5">
        <v>63</v>
      </c>
      <c r="H201" s="5" t="s">
        <v>170</v>
      </c>
      <c r="I201" s="8">
        <f>F201/E201</f>
        <v>0.2125</v>
      </c>
      <c r="J201" s="1">
        <v>0.5</v>
      </c>
      <c r="K201" s="40">
        <f>I201*J201*100</f>
        <v>10.625</v>
      </c>
    </row>
    <row r="202" spans="1:11" ht="18">
      <c r="A202" s="37">
        <v>196</v>
      </c>
      <c r="B202" s="28" t="s">
        <v>286</v>
      </c>
      <c r="C202" s="35" t="s">
        <v>579</v>
      </c>
      <c r="D202" s="9">
        <v>17</v>
      </c>
      <c r="E202" s="9">
        <f>F202+G202</f>
        <v>68</v>
      </c>
      <c r="F202" s="9">
        <v>24</v>
      </c>
      <c r="G202" s="9">
        <v>44</v>
      </c>
      <c r="H202" s="9" t="s">
        <v>287</v>
      </c>
      <c r="I202" s="12">
        <f>F202/E202</f>
        <v>0.35294117647058826</v>
      </c>
      <c r="J202" s="1">
        <v>0.3</v>
      </c>
      <c r="K202" s="44">
        <f>I202*J202*100</f>
        <v>10.588235294117647</v>
      </c>
    </row>
    <row r="203" spans="1:11" ht="18">
      <c r="A203" s="39">
        <v>197</v>
      </c>
      <c r="B203" s="28" t="s">
        <v>597</v>
      </c>
      <c r="C203" s="35" t="s">
        <v>1392</v>
      </c>
      <c r="D203" s="9">
        <v>14</v>
      </c>
      <c r="E203" s="9">
        <f>F203+G203</f>
        <v>54</v>
      </c>
      <c r="F203" s="9">
        <v>38</v>
      </c>
      <c r="G203" s="9">
        <v>16</v>
      </c>
      <c r="H203" s="9" t="s">
        <v>598</v>
      </c>
      <c r="I203" s="12">
        <f>F203/E203</f>
        <v>0.7037037037037037</v>
      </c>
      <c r="J203" s="1">
        <v>0.15</v>
      </c>
      <c r="K203" s="40">
        <f>I203*J203*100</f>
        <v>10.555555555555555</v>
      </c>
    </row>
    <row r="204" spans="1:11" ht="18">
      <c r="A204" s="39">
        <v>198</v>
      </c>
      <c r="B204" s="28" t="s">
        <v>493</v>
      </c>
      <c r="C204" s="35" t="s">
        <v>1389</v>
      </c>
      <c r="D204" s="9">
        <v>16</v>
      </c>
      <c r="E204" s="9">
        <f>F204+G204</f>
        <v>64</v>
      </c>
      <c r="F204" s="9">
        <v>45</v>
      </c>
      <c r="G204" s="9">
        <v>19</v>
      </c>
      <c r="H204" s="9" t="s">
        <v>494</v>
      </c>
      <c r="I204" s="12">
        <f>F204/E204</f>
        <v>0.703125</v>
      </c>
      <c r="J204" s="1">
        <v>0.15</v>
      </c>
      <c r="K204" s="44">
        <f>I204*J204*100</f>
        <v>10.546875</v>
      </c>
    </row>
    <row r="205" spans="1:11" ht="18">
      <c r="A205" s="39">
        <v>199</v>
      </c>
      <c r="B205" s="28" t="s">
        <v>495</v>
      </c>
      <c r="C205" s="35" t="s">
        <v>1405</v>
      </c>
      <c r="D205" s="9">
        <v>18</v>
      </c>
      <c r="E205" s="9">
        <f>F205+G205</f>
        <v>70</v>
      </c>
      <c r="F205" s="9">
        <v>49</v>
      </c>
      <c r="G205" s="9">
        <v>21</v>
      </c>
      <c r="H205" s="9" t="s">
        <v>496</v>
      </c>
      <c r="I205" s="12">
        <f>F205/E205</f>
        <v>0.7</v>
      </c>
      <c r="J205" s="1">
        <v>0.15</v>
      </c>
      <c r="K205" s="42">
        <f>I205*J205*100</f>
        <v>10.5</v>
      </c>
    </row>
    <row r="206" spans="1:11" ht="18">
      <c r="A206" s="39">
        <v>200</v>
      </c>
      <c r="B206" s="28" t="s">
        <v>492</v>
      </c>
      <c r="C206" s="35" t="s">
        <v>583</v>
      </c>
      <c r="D206" s="9"/>
      <c r="E206" s="9"/>
      <c r="F206" s="9"/>
      <c r="G206" s="9"/>
      <c r="H206" s="9"/>
      <c r="I206" s="12" t="s">
        <v>50</v>
      </c>
      <c r="J206" s="1" t="s">
        <v>50</v>
      </c>
      <c r="K206" s="43">
        <v>10.5</v>
      </c>
    </row>
    <row r="207" spans="1:11" ht="18">
      <c r="A207" s="37">
        <v>201</v>
      </c>
      <c r="B207" s="28" t="s">
        <v>599</v>
      </c>
      <c r="C207" s="32" t="s">
        <v>14</v>
      </c>
      <c r="D207" s="9">
        <v>14</v>
      </c>
      <c r="E207" s="9">
        <f>F207+G207</f>
        <v>56</v>
      </c>
      <c r="F207" s="9">
        <v>39</v>
      </c>
      <c r="G207" s="9">
        <v>17</v>
      </c>
      <c r="H207" s="9" t="s">
        <v>600</v>
      </c>
      <c r="I207" s="12">
        <f>F207/E207</f>
        <v>0.6964285714285714</v>
      </c>
      <c r="J207" s="1">
        <v>0.15</v>
      </c>
      <c r="K207" s="40">
        <f>I207*J207*100</f>
        <v>10.446428571428571</v>
      </c>
    </row>
    <row r="208" spans="1:11" ht="18">
      <c r="A208" s="39">
        <v>202</v>
      </c>
      <c r="B208" s="28" t="s">
        <v>339</v>
      </c>
      <c r="C208" s="35" t="s">
        <v>331</v>
      </c>
      <c r="D208" s="9">
        <v>12</v>
      </c>
      <c r="E208" s="9">
        <f>F208+G208</f>
        <v>46</v>
      </c>
      <c r="F208" s="9">
        <v>32</v>
      </c>
      <c r="G208" s="9">
        <v>14</v>
      </c>
      <c r="H208" s="9" t="s">
        <v>340</v>
      </c>
      <c r="I208" s="12">
        <f>F208/E208</f>
        <v>0.6956521739130435</v>
      </c>
      <c r="J208" s="1">
        <v>0.15</v>
      </c>
      <c r="K208" s="42">
        <f>I208*J208*100</f>
        <v>10.434782608695652</v>
      </c>
    </row>
    <row r="209" spans="1:11" ht="18">
      <c r="A209" s="39">
        <v>203</v>
      </c>
      <c r="B209" s="28" t="s">
        <v>288</v>
      </c>
      <c r="C209" s="35" t="s">
        <v>196</v>
      </c>
      <c r="D209" s="9">
        <v>20</v>
      </c>
      <c r="E209" s="9">
        <f>F209+G209</f>
        <v>78</v>
      </c>
      <c r="F209" s="9">
        <v>27</v>
      </c>
      <c r="G209" s="9">
        <v>51</v>
      </c>
      <c r="H209" s="9" t="s">
        <v>289</v>
      </c>
      <c r="I209" s="12">
        <f>F209/E209</f>
        <v>0.34615384615384615</v>
      </c>
      <c r="J209" s="1">
        <v>0.3</v>
      </c>
      <c r="K209" s="40">
        <f>I209*J209*100</f>
        <v>10.384615384615383</v>
      </c>
    </row>
    <row r="210" spans="1:11" ht="18">
      <c r="A210" s="39">
        <v>204</v>
      </c>
      <c r="B210" s="28" t="s">
        <v>497</v>
      </c>
      <c r="C210" s="35" t="s">
        <v>1396</v>
      </c>
      <c r="D210" s="9">
        <v>20</v>
      </c>
      <c r="E210" s="9">
        <f>F210+G210</f>
        <v>79</v>
      </c>
      <c r="F210" s="9">
        <v>54</v>
      </c>
      <c r="G210" s="9">
        <v>25</v>
      </c>
      <c r="H210" s="9" t="s">
        <v>498</v>
      </c>
      <c r="I210" s="12">
        <f>F210/E210</f>
        <v>0.6835443037974683</v>
      </c>
      <c r="J210" s="1">
        <v>0.15</v>
      </c>
      <c r="K210" s="42">
        <f>I210*J210*100</f>
        <v>10.253164556962025</v>
      </c>
    </row>
    <row r="211" spans="1:11" ht="18">
      <c r="A211" s="39">
        <v>205</v>
      </c>
      <c r="B211" s="28" t="s">
        <v>341</v>
      </c>
      <c r="C211" s="35" t="s">
        <v>1388</v>
      </c>
      <c r="D211" s="9">
        <v>22</v>
      </c>
      <c r="E211" s="9">
        <f>F211+G211</f>
        <v>85</v>
      </c>
      <c r="F211" s="9">
        <v>58</v>
      </c>
      <c r="G211" s="9">
        <v>27</v>
      </c>
      <c r="H211" s="9" t="s">
        <v>342</v>
      </c>
      <c r="I211" s="12">
        <f>F211/E211</f>
        <v>0.6823529411764706</v>
      </c>
      <c r="J211" s="1">
        <v>0.15</v>
      </c>
      <c r="K211" s="42">
        <f>I211*J211*100</f>
        <v>10.23529411764706</v>
      </c>
    </row>
    <row r="212" spans="1:11" ht="18">
      <c r="A212" s="37">
        <v>206</v>
      </c>
      <c r="B212" s="28" t="s">
        <v>290</v>
      </c>
      <c r="C212" s="35" t="s">
        <v>225</v>
      </c>
      <c r="D212" s="9">
        <v>17</v>
      </c>
      <c r="E212" s="9">
        <f>F212+G212</f>
        <v>68</v>
      </c>
      <c r="F212" s="9">
        <v>23</v>
      </c>
      <c r="G212" s="9">
        <v>45</v>
      </c>
      <c r="H212" s="9" t="s">
        <v>291</v>
      </c>
      <c r="I212" s="12">
        <f>F212/E212</f>
        <v>0.3382352941176471</v>
      </c>
      <c r="J212" s="1">
        <v>0.3</v>
      </c>
      <c r="K212" s="43">
        <f>I212*J212*100</f>
        <v>10.147058823529411</v>
      </c>
    </row>
    <row r="213" spans="1:11" ht="18">
      <c r="A213" s="39">
        <v>207</v>
      </c>
      <c r="B213" s="28" t="s">
        <v>601</v>
      </c>
      <c r="C213" s="35" t="s">
        <v>1394</v>
      </c>
      <c r="D213" s="9">
        <v>13</v>
      </c>
      <c r="E213" s="9">
        <f>F213+G213</f>
        <v>49</v>
      </c>
      <c r="F213" s="9">
        <v>33</v>
      </c>
      <c r="G213" s="9">
        <v>16</v>
      </c>
      <c r="H213" s="9" t="s">
        <v>602</v>
      </c>
      <c r="I213" s="12">
        <f>F213/E213</f>
        <v>0.673469387755102</v>
      </c>
      <c r="J213" s="1">
        <v>0.15</v>
      </c>
      <c r="K213" s="40">
        <f>I213*J213*100</f>
        <v>10.102040816326529</v>
      </c>
    </row>
    <row r="214" spans="1:11" ht="18">
      <c r="A214" s="39">
        <v>208</v>
      </c>
      <c r="B214" s="28" t="s">
        <v>313</v>
      </c>
      <c r="C214" s="35" t="s">
        <v>579</v>
      </c>
      <c r="D214" s="9">
        <v>10</v>
      </c>
      <c r="E214" s="9">
        <f>F214+G214</f>
        <v>30</v>
      </c>
      <c r="F214" s="9">
        <v>10</v>
      </c>
      <c r="G214" s="9">
        <v>20</v>
      </c>
      <c r="H214" s="9" t="s">
        <v>314</v>
      </c>
      <c r="I214" s="12">
        <f>F214/E214</f>
        <v>0.3333333333333333</v>
      </c>
      <c r="J214" s="1">
        <v>0.3</v>
      </c>
      <c r="K214" s="42">
        <f>I214*J214*100</f>
        <v>10</v>
      </c>
    </row>
    <row r="215" spans="1:11" ht="18">
      <c r="A215" s="39">
        <v>209</v>
      </c>
      <c r="B215" s="28" t="s">
        <v>499</v>
      </c>
      <c r="C215" s="35" t="s">
        <v>1405</v>
      </c>
      <c r="D215" s="9">
        <v>12</v>
      </c>
      <c r="E215" s="9">
        <f>F215+G215</f>
        <v>45</v>
      </c>
      <c r="F215" s="9">
        <v>30</v>
      </c>
      <c r="G215" s="9">
        <v>15</v>
      </c>
      <c r="H215" s="9" t="s">
        <v>500</v>
      </c>
      <c r="I215" s="12">
        <f>F215/E215</f>
        <v>0.6666666666666666</v>
      </c>
      <c r="J215" s="1">
        <v>0.15</v>
      </c>
      <c r="K215" s="42">
        <f>I215*J215*100</f>
        <v>10</v>
      </c>
    </row>
    <row r="216" spans="1:11" ht="18">
      <c r="A216" s="39">
        <v>210</v>
      </c>
      <c r="B216" s="28" t="s">
        <v>343</v>
      </c>
      <c r="C216" s="34" t="s">
        <v>581</v>
      </c>
      <c r="D216" s="9">
        <v>19</v>
      </c>
      <c r="E216" s="9">
        <f>F216+G216</f>
        <v>74</v>
      </c>
      <c r="F216" s="9">
        <v>49</v>
      </c>
      <c r="G216" s="9">
        <v>25</v>
      </c>
      <c r="H216" s="9" t="s">
        <v>344</v>
      </c>
      <c r="I216" s="12">
        <f>F216/E216</f>
        <v>0.6621621621621622</v>
      </c>
      <c r="J216" s="1">
        <v>0.15</v>
      </c>
      <c r="K216" s="40">
        <f>I216*J216*100</f>
        <v>9.932432432432432</v>
      </c>
    </row>
    <row r="217" spans="1:11" ht="18">
      <c r="A217" s="37">
        <v>211</v>
      </c>
      <c r="B217" s="28" t="s">
        <v>292</v>
      </c>
      <c r="C217" s="35" t="s">
        <v>1396</v>
      </c>
      <c r="D217" s="9">
        <v>19</v>
      </c>
      <c r="E217" s="9">
        <f>F217+G217</f>
        <v>76</v>
      </c>
      <c r="F217" s="9">
        <v>25</v>
      </c>
      <c r="G217" s="9">
        <v>51</v>
      </c>
      <c r="H217" s="9" t="s">
        <v>293</v>
      </c>
      <c r="I217" s="12">
        <f>F217/E217</f>
        <v>0.32894736842105265</v>
      </c>
      <c r="J217" s="1">
        <v>0.3</v>
      </c>
      <c r="K217" s="40">
        <f>I217*J217*100</f>
        <v>9.868421052631579</v>
      </c>
    </row>
    <row r="218" spans="1:11" ht="18">
      <c r="A218" s="39">
        <v>212</v>
      </c>
      <c r="B218" s="28" t="s">
        <v>345</v>
      </c>
      <c r="C218" s="33" t="s">
        <v>16</v>
      </c>
      <c r="D218" s="9">
        <v>19</v>
      </c>
      <c r="E218" s="9">
        <f>F218+G218</f>
        <v>76</v>
      </c>
      <c r="F218" s="9">
        <v>50</v>
      </c>
      <c r="G218" s="9">
        <v>26</v>
      </c>
      <c r="H218" s="9" t="s">
        <v>346</v>
      </c>
      <c r="I218" s="12">
        <f>F218/E218</f>
        <v>0.6578947368421053</v>
      </c>
      <c r="J218" s="1">
        <v>0.15</v>
      </c>
      <c r="K218" s="42">
        <f>I218*J218*100</f>
        <v>9.868421052631579</v>
      </c>
    </row>
    <row r="219" spans="1:11" ht="18">
      <c r="A219" s="39">
        <v>213</v>
      </c>
      <c r="B219" s="27" t="s">
        <v>171</v>
      </c>
      <c r="C219" s="32" t="s">
        <v>577</v>
      </c>
      <c r="D219" s="5">
        <v>14</v>
      </c>
      <c r="E219" s="5">
        <f>F219+G219</f>
        <v>56</v>
      </c>
      <c r="F219" s="5">
        <v>11</v>
      </c>
      <c r="G219" s="5">
        <v>45</v>
      </c>
      <c r="H219" s="5" t="s">
        <v>172</v>
      </c>
      <c r="I219" s="8">
        <f>F219/E219</f>
        <v>0.19642857142857142</v>
      </c>
      <c r="J219" s="1">
        <v>0.5</v>
      </c>
      <c r="K219" s="40">
        <f>I219*J219*100</f>
        <v>9.821428571428571</v>
      </c>
    </row>
    <row r="220" spans="1:11" ht="18">
      <c r="A220" s="39">
        <v>214</v>
      </c>
      <c r="B220" s="28" t="s">
        <v>347</v>
      </c>
      <c r="C220" s="34" t="s">
        <v>581</v>
      </c>
      <c r="D220" s="9">
        <v>20</v>
      </c>
      <c r="E220" s="9">
        <f>F220+G220</f>
        <v>71</v>
      </c>
      <c r="F220" s="9">
        <v>46</v>
      </c>
      <c r="G220" s="9">
        <v>25</v>
      </c>
      <c r="H220" s="9" t="s">
        <v>348</v>
      </c>
      <c r="I220" s="12">
        <f>F220/E220</f>
        <v>0.647887323943662</v>
      </c>
      <c r="J220" s="1">
        <v>0.15</v>
      </c>
      <c r="K220" s="40">
        <f>I220*J220*100</f>
        <v>9.71830985915493</v>
      </c>
    </row>
    <row r="221" spans="1:11" ht="18">
      <c r="A221" s="39">
        <v>215</v>
      </c>
      <c r="B221" s="28" t="s">
        <v>603</v>
      </c>
      <c r="C221" s="32" t="s">
        <v>1400</v>
      </c>
      <c r="D221" s="9">
        <v>12</v>
      </c>
      <c r="E221" s="9">
        <f>F221+G221</f>
        <v>45</v>
      </c>
      <c r="F221" s="9">
        <v>29</v>
      </c>
      <c r="G221" s="9">
        <v>16</v>
      </c>
      <c r="H221" s="9" t="s">
        <v>604</v>
      </c>
      <c r="I221" s="12">
        <f>F221/E221</f>
        <v>0.6444444444444445</v>
      </c>
      <c r="J221" s="1">
        <v>0.15</v>
      </c>
      <c r="K221" s="40">
        <f>I221*J221*100</f>
        <v>9.666666666666666</v>
      </c>
    </row>
    <row r="222" spans="1:11" ht="18">
      <c r="A222" s="37">
        <v>216</v>
      </c>
      <c r="B222" s="28" t="s">
        <v>423</v>
      </c>
      <c r="C222" s="33" t="s">
        <v>16</v>
      </c>
      <c r="D222" s="9">
        <v>7</v>
      </c>
      <c r="E222" s="9">
        <f>F222+G222</f>
        <v>28</v>
      </c>
      <c r="F222" s="9">
        <v>18</v>
      </c>
      <c r="G222" s="9">
        <v>10</v>
      </c>
      <c r="H222" s="9" t="s">
        <v>424</v>
      </c>
      <c r="I222" s="12">
        <f>F222/E222</f>
        <v>0.6428571428571429</v>
      </c>
      <c r="J222" s="1">
        <v>0.15</v>
      </c>
      <c r="K222" s="42">
        <f>I222*J222*100</f>
        <v>9.642857142857144</v>
      </c>
    </row>
    <row r="223" spans="1:11" ht="18">
      <c r="A223" s="39">
        <v>217</v>
      </c>
      <c r="B223" s="28" t="s">
        <v>157</v>
      </c>
      <c r="C223" s="34" t="s">
        <v>1414</v>
      </c>
      <c r="D223" s="9">
        <v>11</v>
      </c>
      <c r="E223" s="9">
        <f>F223+G223</f>
        <v>42</v>
      </c>
      <c r="F223" s="9">
        <v>27</v>
      </c>
      <c r="G223" s="9">
        <v>15</v>
      </c>
      <c r="H223" s="9" t="s">
        <v>605</v>
      </c>
      <c r="I223" s="12">
        <f>F223/E223</f>
        <v>0.6428571428571429</v>
      </c>
      <c r="J223" s="1">
        <v>0.15</v>
      </c>
      <c r="K223" s="40">
        <f>I223*J223*100</f>
        <v>9.642857142857144</v>
      </c>
    </row>
    <row r="224" spans="1:11" ht="18">
      <c r="A224" s="39">
        <v>218</v>
      </c>
      <c r="B224" s="28" t="s">
        <v>501</v>
      </c>
      <c r="C224" s="34" t="s">
        <v>1397</v>
      </c>
      <c r="D224" s="9">
        <v>8</v>
      </c>
      <c r="E224" s="9">
        <f>F224+G224</f>
        <v>25</v>
      </c>
      <c r="F224" s="9">
        <v>16</v>
      </c>
      <c r="G224" s="9">
        <v>9</v>
      </c>
      <c r="H224" s="9" t="s">
        <v>502</v>
      </c>
      <c r="I224" s="12">
        <f>F224/E224</f>
        <v>0.64</v>
      </c>
      <c r="J224" s="1">
        <v>0.15</v>
      </c>
      <c r="K224" s="42">
        <f>I224*J224*100</f>
        <v>9.6</v>
      </c>
    </row>
    <row r="225" spans="1:11" ht="18">
      <c r="A225" s="39">
        <v>219</v>
      </c>
      <c r="B225" s="28" t="s">
        <v>503</v>
      </c>
      <c r="C225" s="34" t="s">
        <v>1397</v>
      </c>
      <c r="D225" s="9">
        <v>17</v>
      </c>
      <c r="E225" s="9">
        <f>F225+G225</f>
        <v>68</v>
      </c>
      <c r="F225" s="9">
        <v>43</v>
      </c>
      <c r="G225" s="9">
        <v>25</v>
      </c>
      <c r="H225" s="9" t="s">
        <v>504</v>
      </c>
      <c r="I225" s="12">
        <f>F225/E225</f>
        <v>0.6323529411764706</v>
      </c>
      <c r="J225" s="1">
        <v>0.15</v>
      </c>
      <c r="K225" s="42">
        <f>I225*J225*100</f>
        <v>9.485294117647058</v>
      </c>
    </row>
    <row r="226" spans="1:11" ht="18">
      <c r="A226" s="39">
        <v>220</v>
      </c>
      <c r="B226" s="28" t="s">
        <v>349</v>
      </c>
      <c r="C226" s="35" t="s">
        <v>1398</v>
      </c>
      <c r="D226" s="9">
        <v>21</v>
      </c>
      <c r="E226" s="9">
        <f>F226+G226</f>
        <v>84</v>
      </c>
      <c r="F226" s="9">
        <v>53</v>
      </c>
      <c r="G226" s="9">
        <v>31</v>
      </c>
      <c r="H226" s="9" t="s">
        <v>350</v>
      </c>
      <c r="I226" s="12">
        <f>F226/E226</f>
        <v>0.6309523809523809</v>
      </c>
      <c r="J226" s="1">
        <v>0.15</v>
      </c>
      <c r="K226" s="42">
        <f>I226*J226*100</f>
        <v>9.464285714285714</v>
      </c>
    </row>
    <row r="227" spans="1:11" ht="18">
      <c r="A227" s="37">
        <v>221</v>
      </c>
      <c r="B227" s="27" t="s">
        <v>184</v>
      </c>
      <c r="C227" s="32" t="s">
        <v>12</v>
      </c>
      <c r="D227" s="5"/>
      <c r="E227" s="5"/>
      <c r="F227" s="5"/>
      <c r="G227" s="5"/>
      <c r="H227" s="5"/>
      <c r="I227" s="8" t="s">
        <v>50</v>
      </c>
      <c r="J227" s="1" t="s">
        <v>50</v>
      </c>
      <c r="K227" s="40">
        <v>9.46</v>
      </c>
    </row>
    <row r="228" spans="1:11" ht="18">
      <c r="A228" s="39">
        <v>222</v>
      </c>
      <c r="B228" s="28" t="s">
        <v>425</v>
      </c>
      <c r="C228" s="34" t="s">
        <v>582</v>
      </c>
      <c r="D228" s="9">
        <v>9</v>
      </c>
      <c r="E228" s="9">
        <f>F228+G228</f>
        <v>35</v>
      </c>
      <c r="F228" s="9">
        <v>22</v>
      </c>
      <c r="G228" s="9">
        <v>13</v>
      </c>
      <c r="H228" s="9" t="s">
        <v>426</v>
      </c>
      <c r="I228" s="12">
        <f>F228/E228</f>
        <v>0.6285714285714286</v>
      </c>
      <c r="J228" s="1">
        <v>0.15</v>
      </c>
      <c r="K228" s="40">
        <f>I228*J228*100</f>
        <v>9.428571428571427</v>
      </c>
    </row>
    <row r="229" spans="1:11" ht="18">
      <c r="A229" s="39">
        <v>223</v>
      </c>
      <c r="B229" s="28" t="s">
        <v>606</v>
      </c>
      <c r="C229" s="35" t="s">
        <v>607</v>
      </c>
      <c r="D229" s="9">
        <v>15</v>
      </c>
      <c r="E229" s="9">
        <f>F229+G229</f>
        <v>60</v>
      </c>
      <c r="F229" s="9">
        <v>37</v>
      </c>
      <c r="G229" s="9">
        <v>23</v>
      </c>
      <c r="H229" s="9" t="s">
        <v>608</v>
      </c>
      <c r="I229" s="12">
        <f>F229/E229</f>
        <v>0.6166666666666667</v>
      </c>
      <c r="J229" s="1">
        <v>0.15</v>
      </c>
      <c r="K229" s="40">
        <f>I229*J229*100</f>
        <v>9.25</v>
      </c>
    </row>
    <row r="230" spans="1:11" ht="18">
      <c r="A230" s="39">
        <v>224</v>
      </c>
      <c r="B230" s="28" t="s">
        <v>351</v>
      </c>
      <c r="C230" s="35" t="s">
        <v>1403</v>
      </c>
      <c r="D230" s="9">
        <v>20</v>
      </c>
      <c r="E230" s="9">
        <f>F230+G230</f>
        <v>80</v>
      </c>
      <c r="F230" s="9">
        <v>49</v>
      </c>
      <c r="G230" s="9">
        <v>31</v>
      </c>
      <c r="H230" s="9" t="s">
        <v>352</v>
      </c>
      <c r="I230" s="12">
        <f>F230/E230</f>
        <v>0.6125</v>
      </c>
      <c r="J230" s="1">
        <v>0.15</v>
      </c>
      <c r="K230" s="40">
        <f>I230*J230*100</f>
        <v>9.1875</v>
      </c>
    </row>
    <row r="231" spans="1:11" ht="18">
      <c r="A231" s="39">
        <v>225</v>
      </c>
      <c r="B231" s="28" t="s">
        <v>294</v>
      </c>
      <c r="C231" s="35" t="s">
        <v>1396</v>
      </c>
      <c r="D231" s="9">
        <v>9</v>
      </c>
      <c r="E231" s="9">
        <f>F231+G231</f>
        <v>36</v>
      </c>
      <c r="F231" s="9">
        <v>11</v>
      </c>
      <c r="G231" s="9">
        <v>25</v>
      </c>
      <c r="H231" s="9" t="s">
        <v>295</v>
      </c>
      <c r="I231" s="12">
        <f>F231/E231</f>
        <v>0.3055555555555556</v>
      </c>
      <c r="J231" s="1">
        <v>0.3</v>
      </c>
      <c r="K231" s="40">
        <f>I231*J231*100</f>
        <v>9.166666666666668</v>
      </c>
    </row>
    <row r="232" spans="1:11" ht="18">
      <c r="A232" s="37">
        <v>226</v>
      </c>
      <c r="B232" s="28" t="s">
        <v>353</v>
      </c>
      <c r="C232" s="35" t="s">
        <v>1411</v>
      </c>
      <c r="D232" s="9">
        <v>18</v>
      </c>
      <c r="E232" s="9">
        <f>F232+G232</f>
        <v>72</v>
      </c>
      <c r="F232" s="9">
        <v>44</v>
      </c>
      <c r="G232" s="9">
        <v>28</v>
      </c>
      <c r="H232" s="9" t="s">
        <v>354</v>
      </c>
      <c r="I232" s="12">
        <f>F232/E232</f>
        <v>0.6111111111111112</v>
      </c>
      <c r="J232" s="1">
        <v>0.15</v>
      </c>
      <c r="K232" s="40">
        <f>I232*J232*100</f>
        <v>9.166666666666668</v>
      </c>
    </row>
    <row r="233" spans="1:11" ht="18">
      <c r="A233" s="39">
        <v>227</v>
      </c>
      <c r="B233" s="28" t="s">
        <v>609</v>
      </c>
      <c r="C233" s="35" t="s">
        <v>1392</v>
      </c>
      <c r="D233" s="9">
        <v>10</v>
      </c>
      <c r="E233" s="9">
        <f>F233+G233</f>
        <v>36</v>
      </c>
      <c r="F233" s="9">
        <v>22</v>
      </c>
      <c r="G233" s="9">
        <v>14</v>
      </c>
      <c r="H233" s="9" t="s">
        <v>610</v>
      </c>
      <c r="I233" s="12">
        <f>F233/E233</f>
        <v>0.6111111111111112</v>
      </c>
      <c r="J233" s="1">
        <v>0.15</v>
      </c>
      <c r="K233" s="40">
        <f>I233*J233*100</f>
        <v>9.166666666666668</v>
      </c>
    </row>
    <row r="234" spans="1:11" ht="18">
      <c r="A234" s="39">
        <v>228</v>
      </c>
      <c r="B234" s="28" t="s">
        <v>505</v>
      </c>
      <c r="C234" s="35" t="s">
        <v>1402</v>
      </c>
      <c r="D234" s="9">
        <v>15</v>
      </c>
      <c r="E234" s="9">
        <f>F234+G234</f>
        <v>59</v>
      </c>
      <c r="F234" s="9">
        <v>36</v>
      </c>
      <c r="G234" s="9">
        <v>23</v>
      </c>
      <c r="H234" s="9" t="s">
        <v>506</v>
      </c>
      <c r="I234" s="12">
        <f>F234/E234</f>
        <v>0.6101694915254238</v>
      </c>
      <c r="J234" s="1">
        <v>0.15</v>
      </c>
      <c r="K234" s="40">
        <f>I234*J234*100</f>
        <v>9.152542372881356</v>
      </c>
    </row>
    <row r="235" spans="1:11" ht="18">
      <c r="A235" s="39">
        <v>229</v>
      </c>
      <c r="B235" s="28" t="s">
        <v>507</v>
      </c>
      <c r="C235" s="34" t="s">
        <v>1397</v>
      </c>
      <c r="D235" s="9">
        <v>20</v>
      </c>
      <c r="E235" s="9">
        <f>F235+G235</f>
        <v>77</v>
      </c>
      <c r="F235" s="9">
        <v>46</v>
      </c>
      <c r="G235" s="9">
        <v>31</v>
      </c>
      <c r="H235" s="9" t="s">
        <v>508</v>
      </c>
      <c r="I235" s="12">
        <f>F235/E235</f>
        <v>0.5974025974025974</v>
      </c>
      <c r="J235" s="1">
        <v>0.15</v>
      </c>
      <c r="K235" s="40">
        <f>I235*J235*100</f>
        <v>8.96103896103896</v>
      </c>
    </row>
    <row r="236" spans="1:11" ht="18">
      <c r="A236" s="39">
        <v>230</v>
      </c>
      <c r="B236" s="28" t="s">
        <v>355</v>
      </c>
      <c r="C236" s="35" t="s">
        <v>1388</v>
      </c>
      <c r="D236" s="9">
        <v>14</v>
      </c>
      <c r="E236" s="9">
        <f>F236+G236</f>
        <v>54</v>
      </c>
      <c r="F236" s="9">
        <v>32</v>
      </c>
      <c r="G236" s="9">
        <v>22</v>
      </c>
      <c r="H236" s="9" t="s">
        <v>356</v>
      </c>
      <c r="I236" s="12">
        <f>F236/E236</f>
        <v>0.5925925925925926</v>
      </c>
      <c r="J236" s="1">
        <v>0.15</v>
      </c>
      <c r="K236" s="40">
        <f>I236*J236*100</f>
        <v>8.888888888888888</v>
      </c>
    </row>
    <row r="237" spans="1:11" ht="18">
      <c r="A237" s="37">
        <v>231</v>
      </c>
      <c r="B237" s="28" t="s">
        <v>357</v>
      </c>
      <c r="C237" s="34" t="s">
        <v>581</v>
      </c>
      <c r="D237" s="9">
        <v>19</v>
      </c>
      <c r="E237" s="9">
        <f>F237+G237</f>
        <v>71</v>
      </c>
      <c r="F237" s="9">
        <v>42</v>
      </c>
      <c r="G237" s="9">
        <v>29</v>
      </c>
      <c r="H237" s="9" t="s">
        <v>358</v>
      </c>
      <c r="I237" s="12">
        <f>F237/E237</f>
        <v>0.5915492957746479</v>
      </c>
      <c r="J237" s="1">
        <v>0.15</v>
      </c>
      <c r="K237" s="40">
        <f>I237*J237*100</f>
        <v>8.873239436619718</v>
      </c>
    </row>
    <row r="238" spans="1:11" ht="18">
      <c r="A238" s="39">
        <v>232</v>
      </c>
      <c r="B238" s="28" t="s">
        <v>359</v>
      </c>
      <c r="C238" s="35" t="s">
        <v>1398</v>
      </c>
      <c r="D238" s="9">
        <v>11</v>
      </c>
      <c r="E238" s="9">
        <f>F238+G238</f>
        <v>44</v>
      </c>
      <c r="F238" s="9">
        <v>26</v>
      </c>
      <c r="G238" s="9">
        <v>18</v>
      </c>
      <c r="H238" s="9" t="s">
        <v>360</v>
      </c>
      <c r="I238" s="12">
        <f>F238/E238</f>
        <v>0.5909090909090909</v>
      </c>
      <c r="J238" s="1">
        <v>0.15</v>
      </c>
      <c r="K238" s="40">
        <f>I238*J238*100</f>
        <v>8.863636363636363</v>
      </c>
    </row>
    <row r="239" spans="1:11" ht="18">
      <c r="A239" s="39">
        <v>233</v>
      </c>
      <c r="B239" s="28" t="s">
        <v>509</v>
      </c>
      <c r="C239" s="35" t="s">
        <v>462</v>
      </c>
      <c r="D239" s="9">
        <v>20</v>
      </c>
      <c r="E239" s="9">
        <f>F239+G239</f>
        <v>79</v>
      </c>
      <c r="F239" s="9">
        <v>46</v>
      </c>
      <c r="G239" s="9">
        <v>33</v>
      </c>
      <c r="H239" s="9" t="s">
        <v>510</v>
      </c>
      <c r="I239" s="12">
        <f>F239/E239</f>
        <v>0.5822784810126582</v>
      </c>
      <c r="J239" s="1">
        <v>0.15</v>
      </c>
      <c r="K239" s="40">
        <f>I239*J239*100</f>
        <v>8.734177215189872</v>
      </c>
    </row>
    <row r="240" spans="1:11" ht="18">
      <c r="A240" s="39">
        <v>234</v>
      </c>
      <c r="B240" s="28" t="s">
        <v>611</v>
      </c>
      <c r="C240" s="32" t="s">
        <v>14</v>
      </c>
      <c r="D240" s="9">
        <v>11</v>
      </c>
      <c r="E240" s="9">
        <f>F240+G240</f>
        <v>38</v>
      </c>
      <c r="F240" s="9">
        <v>22</v>
      </c>
      <c r="G240" s="9">
        <v>16</v>
      </c>
      <c r="H240" s="9" t="s">
        <v>612</v>
      </c>
      <c r="I240" s="12">
        <f>F240/E240</f>
        <v>0.5789473684210527</v>
      </c>
      <c r="J240" s="1">
        <v>0.15</v>
      </c>
      <c r="K240" s="40">
        <f>I240*J240*100</f>
        <v>8.68421052631579</v>
      </c>
    </row>
    <row r="241" spans="1:11" ht="18">
      <c r="A241" s="39">
        <v>235</v>
      </c>
      <c r="B241" s="28" t="s">
        <v>296</v>
      </c>
      <c r="C241" s="35" t="s">
        <v>1417</v>
      </c>
      <c r="D241" s="9">
        <v>13</v>
      </c>
      <c r="E241" s="9">
        <f>F241+G241</f>
        <v>52</v>
      </c>
      <c r="F241" s="9">
        <v>15</v>
      </c>
      <c r="G241" s="9">
        <v>37</v>
      </c>
      <c r="H241" s="9" t="s">
        <v>297</v>
      </c>
      <c r="I241" s="12">
        <f>F241/E241</f>
        <v>0.28846153846153844</v>
      </c>
      <c r="J241" s="1">
        <v>0.3</v>
      </c>
      <c r="K241" s="40">
        <f>I241*J241*100</f>
        <v>8.653846153846152</v>
      </c>
    </row>
    <row r="242" spans="1:11" ht="18">
      <c r="A242" s="37">
        <v>236</v>
      </c>
      <c r="B242" s="28" t="s">
        <v>511</v>
      </c>
      <c r="C242" s="35" t="s">
        <v>1383</v>
      </c>
      <c r="D242" s="9">
        <v>20</v>
      </c>
      <c r="E242" s="9">
        <f>F242+G242</f>
        <v>78</v>
      </c>
      <c r="F242" s="9">
        <v>45</v>
      </c>
      <c r="G242" s="9">
        <v>33</v>
      </c>
      <c r="H242" s="9" t="s">
        <v>512</v>
      </c>
      <c r="I242" s="12">
        <f>F242/E242</f>
        <v>0.5769230769230769</v>
      </c>
      <c r="J242" s="1">
        <v>0.15</v>
      </c>
      <c r="K242" s="40">
        <f>I242*J242*100</f>
        <v>8.653846153846152</v>
      </c>
    </row>
    <row r="243" spans="1:11" ht="18">
      <c r="A243" s="39">
        <v>237</v>
      </c>
      <c r="B243" s="28" t="s">
        <v>613</v>
      </c>
      <c r="C243" s="35" t="s">
        <v>607</v>
      </c>
      <c r="D243" s="9">
        <v>14</v>
      </c>
      <c r="E243" s="9">
        <f>F243+G243</f>
        <v>54</v>
      </c>
      <c r="F243" s="9">
        <v>31</v>
      </c>
      <c r="G243" s="9">
        <v>23</v>
      </c>
      <c r="H243" s="9" t="s">
        <v>614</v>
      </c>
      <c r="I243" s="12">
        <f>F243/E243</f>
        <v>0.5740740740740741</v>
      </c>
      <c r="J243" s="1">
        <v>0.15</v>
      </c>
      <c r="K243" s="40">
        <f>I243*J243*100</f>
        <v>8.61111111111111</v>
      </c>
    </row>
    <row r="244" spans="1:11" ht="18">
      <c r="A244" s="39">
        <v>238</v>
      </c>
      <c r="B244" s="28" t="s">
        <v>361</v>
      </c>
      <c r="C244" s="34" t="s">
        <v>582</v>
      </c>
      <c r="D244" s="9">
        <v>17</v>
      </c>
      <c r="E244" s="9">
        <f>F244+G244</f>
        <v>63</v>
      </c>
      <c r="F244" s="9">
        <v>36</v>
      </c>
      <c r="G244" s="9">
        <v>27</v>
      </c>
      <c r="H244" s="9" t="s">
        <v>362</v>
      </c>
      <c r="I244" s="12">
        <f>F244/E244</f>
        <v>0.5714285714285714</v>
      </c>
      <c r="J244" s="1">
        <v>0.15</v>
      </c>
      <c r="K244" s="40">
        <f>I244*J244*100</f>
        <v>8.57142857142857</v>
      </c>
    </row>
    <row r="245" spans="1:11" ht="18">
      <c r="A245" s="39">
        <v>239</v>
      </c>
      <c r="B245" s="28" t="s">
        <v>615</v>
      </c>
      <c r="C245" s="32" t="s">
        <v>1412</v>
      </c>
      <c r="D245" s="9">
        <v>13</v>
      </c>
      <c r="E245" s="9">
        <f>F245+G245</f>
        <v>51</v>
      </c>
      <c r="F245" s="9">
        <v>29</v>
      </c>
      <c r="G245" s="9">
        <v>22</v>
      </c>
      <c r="H245" s="9" t="s">
        <v>616</v>
      </c>
      <c r="I245" s="12">
        <f>F245/E245</f>
        <v>0.5686274509803921</v>
      </c>
      <c r="J245" s="1">
        <v>0.15</v>
      </c>
      <c r="K245" s="40">
        <f>I245*J245*100</f>
        <v>8.52941176470588</v>
      </c>
    </row>
    <row r="246" spans="1:11" ht="18">
      <c r="A246" s="39">
        <v>240</v>
      </c>
      <c r="B246" s="27" t="s">
        <v>186</v>
      </c>
      <c r="C246" s="32" t="s">
        <v>12</v>
      </c>
      <c r="D246" s="5"/>
      <c r="E246" s="5"/>
      <c r="F246" s="5"/>
      <c r="G246" s="5"/>
      <c r="H246" s="5"/>
      <c r="I246" s="8" t="s">
        <v>50</v>
      </c>
      <c r="J246" s="1" t="s">
        <v>50</v>
      </c>
      <c r="K246" s="40">
        <v>8.5</v>
      </c>
    </row>
    <row r="247" spans="1:11" ht="18">
      <c r="A247" s="37">
        <v>241</v>
      </c>
      <c r="B247" s="28" t="s">
        <v>363</v>
      </c>
      <c r="C247" s="32" t="s">
        <v>576</v>
      </c>
      <c r="D247" s="9">
        <v>18</v>
      </c>
      <c r="E247" s="9">
        <f>F247+G247</f>
        <v>71</v>
      </c>
      <c r="F247" s="9">
        <v>40</v>
      </c>
      <c r="G247" s="9">
        <v>31</v>
      </c>
      <c r="H247" s="9" t="s">
        <v>364</v>
      </c>
      <c r="I247" s="12">
        <f>F247/E247</f>
        <v>0.5633802816901409</v>
      </c>
      <c r="J247" s="1">
        <v>0.15</v>
      </c>
      <c r="K247" s="40">
        <f>I247*J247*100</f>
        <v>8.450704225352112</v>
      </c>
    </row>
    <row r="248" spans="1:11" ht="18">
      <c r="A248" s="39">
        <v>242</v>
      </c>
      <c r="B248" s="28" t="s">
        <v>421</v>
      </c>
      <c r="C248" s="35" t="s">
        <v>1415</v>
      </c>
      <c r="D248" s="9">
        <v>11</v>
      </c>
      <c r="E248" s="9">
        <f>F248+G248</f>
        <v>43</v>
      </c>
      <c r="F248" s="9">
        <v>24</v>
      </c>
      <c r="G248" s="9">
        <v>19</v>
      </c>
      <c r="H248" s="9" t="s">
        <v>422</v>
      </c>
      <c r="I248" s="12">
        <f>F248/E248</f>
        <v>0.5581395348837209</v>
      </c>
      <c r="J248" s="1">
        <v>0.15</v>
      </c>
      <c r="K248" s="40">
        <f>I248*J248*100</f>
        <v>8.372093023255815</v>
      </c>
    </row>
    <row r="249" spans="1:11" ht="18">
      <c r="A249" s="39">
        <v>243</v>
      </c>
      <c r="B249" s="28" t="s">
        <v>365</v>
      </c>
      <c r="C249" s="35" t="s">
        <v>1415</v>
      </c>
      <c r="D249" s="9">
        <v>16</v>
      </c>
      <c r="E249" s="9">
        <f>F249+G249</f>
        <v>64</v>
      </c>
      <c r="F249" s="9">
        <v>35</v>
      </c>
      <c r="G249" s="9">
        <v>29</v>
      </c>
      <c r="H249" s="9" t="s">
        <v>366</v>
      </c>
      <c r="I249" s="12">
        <f>F249/E249</f>
        <v>0.546875</v>
      </c>
      <c r="J249" s="1">
        <v>0.15</v>
      </c>
      <c r="K249" s="40">
        <f>I249*J249*100</f>
        <v>8.203125</v>
      </c>
    </row>
    <row r="250" spans="1:11" ht="18">
      <c r="A250" s="39">
        <v>244</v>
      </c>
      <c r="B250" s="28" t="s">
        <v>367</v>
      </c>
      <c r="C250" s="35" t="s">
        <v>1415</v>
      </c>
      <c r="D250" s="9">
        <v>15</v>
      </c>
      <c r="E250" s="9">
        <f>F250+G250</f>
        <v>55</v>
      </c>
      <c r="F250" s="9">
        <v>30</v>
      </c>
      <c r="G250" s="9">
        <v>25</v>
      </c>
      <c r="H250" s="9" t="s">
        <v>368</v>
      </c>
      <c r="I250" s="12">
        <f>F250/E250</f>
        <v>0.5454545454545454</v>
      </c>
      <c r="J250" s="1">
        <v>0.15</v>
      </c>
      <c r="K250" s="40">
        <f>I250*J250*100</f>
        <v>8.18181818181818</v>
      </c>
    </row>
    <row r="251" spans="1:11" ht="18">
      <c r="A251" s="39">
        <v>245</v>
      </c>
      <c r="B251" s="28" t="s">
        <v>617</v>
      </c>
      <c r="C251" s="32" t="s">
        <v>1400</v>
      </c>
      <c r="D251" s="9">
        <v>12</v>
      </c>
      <c r="E251" s="9">
        <f>F251+G251</f>
        <v>48</v>
      </c>
      <c r="F251" s="9">
        <v>26</v>
      </c>
      <c r="G251" s="9">
        <v>22</v>
      </c>
      <c r="H251" s="9" t="s">
        <v>618</v>
      </c>
      <c r="I251" s="12">
        <f>F251/E251</f>
        <v>0.5416666666666666</v>
      </c>
      <c r="J251" s="1">
        <v>0.15</v>
      </c>
      <c r="K251" s="40">
        <f>I251*J251*100</f>
        <v>8.124999999999998</v>
      </c>
    </row>
    <row r="252" spans="1:11" ht="18">
      <c r="A252" s="37">
        <v>246</v>
      </c>
      <c r="B252" s="28" t="s">
        <v>177</v>
      </c>
      <c r="C252" s="34" t="s">
        <v>583</v>
      </c>
      <c r="D252" s="9">
        <v>17</v>
      </c>
      <c r="E252" s="9">
        <f>F252+G252</f>
        <v>65</v>
      </c>
      <c r="F252" s="9">
        <v>35</v>
      </c>
      <c r="G252" s="9">
        <v>30</v>
      </c>
      <c r="H252" s="9" t="s">
        <v>513</v>
      </c>
      <c r="I252" s="12">
        <f>F252/E252</f>
        <v>0.5384615384615384</v>
      </c>
      <c r="J252" s="1">
        <v>0.15</v>
      </c>
      <c r="K252" s="40">
        <f>I252*J252*100</f>
        <v>8.076923076923077</v>
      </c>
    </row>
    <row r="253" spans="1:11" ht="18">
      <c r="A253" s="39">
        <v>247</v>
      </c>
      <c r="B253" s="28" t="s">
        <v>619</v>
      </c>
      <c r="C253" s="35" t="s">
        <v>607</v>
      </c>
      <c r="D253" s="9">
        <v>8</v>
      </c>
      <c r="E253" s="9">
        <f>F253+G253</f>
        <v>32</v>
      </c>
      <c r="F253" s="9">
        <v>17</v>
      </c>
      <c r="G253" s="9">
        <v>15</v>
      </c>
      <c r="H253" s="9" t="s">
        <v>620</v>
      </c>
      <c r="I253" s="12">
        <f>F253/E253</f>
        <v>0.53125</v>
      </c>
      <c r="J253" s="1">
        <v>0.15</v>
      </c>
      <c r="K253" s="40">
        <f>I253*J253*100</f>
        <v>7.968749999999999</v>
      </c>
    </row>
    <row r="254" spans="1:11" ht="18">
      <c r="A254" s="39">
        <v>248</v>
      </c>
      <c r="B254" s="27" t="s">
        <v>173</v>
      </c>
      <c r="C254" s="32" t="s">
        <v>12</v>
      </c>
      <c r="D254" s="5"/>
      <c r="E254" s="5">
        <f>F254+G254</f>
        <v>38</v>
      </c>
      <c r="F254" s="5">
        <v>6</v>
      </c>
      <c r="G254" s="5">
        <v>32</v>
      </c>
      <c r="H254" s="5" t="s">
        <v>174</v>
      </c>
      <c r="I254" s="8">
        <f>F254/E254</f>
        <v>0.15789473684210525</v>
      </c>
      <c r="J254" s="1">
        <v>0.5</v>
      </c>
      <c r="K254" s="40">
        <f>I254*J254*100</f>
        <v>7.894736842105263</v>
      </c>
    </row>
    <row r="255" spans="1:11" ht="18">
      <c r="A255" s="39">
        <v>249</v>
      </c>
      <c r="B255" s="28" t="s">
        <v>298</v>
      </c>
      <c r="C255" s="34" t="s">
        <v>582</v>
      </c>
      <c r="D255" s="9">
        <v>15</v>
      </c>
      <c r="E255" s="9">
        <f>F255+G255</f>
        <v>57</v>
      </c>
      <c r="F255" s="9">
        <v>15</v>
      </c>
      <c r="G255" s="9">
        <v>42</v>
      </c>
      <c r="H255" s="9" t="s">
        <v>299</v>
      </c>
      <c r="I255" s="12">
        <f>F255/E255</f>
        <v>0.2631578947368421</v>
      </c>
      <c r="J255" s="1">
        <v>0.3</v>
      </c>
      <c r="K255" s="40">
        <f>I255*J255*100</f>
        <v>7.894736842105263</v>
      </c>
    </row>
    <row r="256" spans="1:11" ht="18">
      <c r="A256" s="39">
        <v>250</v>
      </c>
      <c r="B256" s="28" t="s">
        <v>666</v>
      </c>
      <c r="C256" s="35" t="s">
        <v>667</v>
      </c>
      <c r="D256" s="9">
        <v>19</v>
      </c>
      <c r="E256" s="9">
        <f>F256+G256</f>
        <v>72</v>
      </c>
      <c r="F256" s="9">
        <v>71</v>
      </c>
      <c r="G256" s="9">
        <v>1</v>
      </c>
      <c r="H256" s="9" t="s">
        <v>668</v>
      </c>
      <c r="I256" s="12">
        <f>F256/E256</f>
        <v>0.9861111111111112</v>
      </c>
      <c r="J256" s="1">
        <v>0.08</v>
      </c>
      <c r="K256" s="40">
        <f>I256*J256*100</f>
        <v>7.888888888888889</v>
      </c>
    </row>
    <row r="257" spans="1:11" ht="18">
      <c r="A257" s="37">
        <v>251</v>
      </c>
      <c r="B257" s="28" t="s">
        <v>369</v>
      </c>
      <c r="C257" s="35" t="s">
        <v>1388</v>
      </c>
      <c r="D257" s="9">
        <v>22</v>
      </c>
      <c r="E257" s="9">
        <f>F257+G257</f>
        <v>87</v>
      </c>
      <c r="F257" s="9">
        <v>45</v>
      </c>
      <c r="G257" s="9">
        <v>42</v>
      </c>
      <c r="H257" s="9" t="s">
        <v>370</v>
      </c>
      <c r="I257" s="12">
        <f>F257/E257</f>
        <v>0.5172413793103449</v>
      </c>
      <c r="J257" s="1">
        <v>0.15</v>
      </c>
      <c r="K257" s="40">
        <f>I257*J257*100</f>
        <v>7.758620689655173</v>
      </c>
    </row>
    <row r="258" spans="1:11" ht="18">
      <c r="A258" s="39">
        <v>252</v>
      </c>
      <c r="B258" s="28" t="s">
        <v>855</v>
      </c>
      <c r="C258" s="32" t="s">
        <v>577</v>
      </c>
      <c r="D258" s="9">
        <v>9</v>
      </c>
      <c r="E258" s="9">
        <f>F258+G258</f>
        <v>32</v>
      </c>
      <c r="F258" s="9">
        <v>31</v>
      </c>
      <c r="G258" s="9">
        <v>1</v>
      </c>
      <c r="H258" s="9" t="s">
        <v>856</v>
      </c>
      <c r="I258" s="12">
        <f>F258/E258</f>
        <v>0.96875</v>
      </c>
      <c r="J258" s="1">
        <v>0.08</v>
      </c>
      <c r="K258" s="40">
        <f>I258*J258*100</f>
        <v>7.75</v>
      </c>
    </row>
    <row r="259" spans="1:11" ht="18">
      <c r="A259" s="39">
        <v>253</v>
      </c>
      <c r="B259" s="28" t="s">
        <v>920</v>
      </c>
      <c r="C259" s="35" t="s">
        <v>921</v>
      </c>
      <c r="D259" s="9">
        <v>8</v>
      </c>
      <c r="E259" s="9">
        <f>F259+G259</f>
        <v>28</v>
      </c>
      <c r="F259" s="9">
        <v>27</v>
      </c>
      <c r="G259" s="9">
        <v>1</v>
      </c>
      <c r="H259" s="9" t="s">
        <v>922</v>
      </c>
      <c r="I259" s="12">
        <f>F259/E259</f>
        <v>0.9642857142857143</v>
      </c>
      <c r="J259" s="1">
        <v>0.08</v>
      </c>
      <c r="K259" s="40">
        <f>I259*J259*100</f>
        <v>7.714285714285715</v>
      </c>
    </row>
    <row r="260" spans="1:11" ht="18">
      <c r="A260" s="39">
        <v>254</v>
      </c>
      <c r="B260" s="28" t="s">
        <v>923</v>
      </c>
      <c r="C260" s="35" t="s">
        <v>1399</v>
      </c>
      <c r="D260" s="9">
        <v>14</v>
      </c>
      <c r="E260" s="9">
        <f>F260+G260</f>
        <v>53</v>
      </c>
      <c r="F260" s="9">
        <v>51</v>
      </c>
      <c r="G260" s="9">
        <v>2</v>
      </c>
      <c r="H260" s="9" t="s">
        <v>924</v>
      </c>
      <c r="I260" s="12">
        <f>F260/E260</f>
        <v>0.9622641509433962</v>
      </c>
      <c r="J260" s="1">
        <v>0.08</v>
      </c>
      <c r="K260" s="40">
        <f>I260*J260*100</f>
        <v>7.698113207547171</v>
      </c>
    </row>
    <row r="261" spans="1:11" ht="18">
      <c r="A261" s="39">
        <v>255</v>
      </c>
      <c r="B261" s="28" t="s">
        <v>300</v>
      </c>
      <c r="C261" s="35" t="s">
        <v>1385</v>
      </c>
      <c r="D261" s="9">
        <v>12</v>
      </c>
      <c r="E261" s="9">
        <f>F261+G261</f>
        <v>39</v>
      </c>
      <c r="F261" s="9">
        <v>10</v>
      </c>
      <c r="G261" s="9">
        <v>29</v>
      </c>
      <c r="H261" s="9" t="s">
        <v>301</v>
      </c>
      <c r="I261" s="12">
        <f>F261/E261</f>
        <v>0.2564102564102564</v>
      </c>
      <c r="J261" s="1">
        <v>0.3</v>
      </c>
      <c r="K261" s="40">
        <f>I261*J261*100</f>
        <v>7.692307692307692</v>
      </c>
    </row>
    <row r="262" spans="1:11" ht="18">
      <c r="A262" s="37">
        <v>256</v>
      </c>
      <c r="B262" s="28" t="s">
        <v>669</v>
      </c>
      <c r="C262" s="35" t="s">
        <v>670</v>
      </c>
      <c r="D262" s="9">
        <v>17</v>
      </c>
      <c r="E262" s="9">
        <f>F262+G262</f>
        <v>68</v>
      </c>
      <c r="F262" s="9">
        <v>65</v>
      </c>
      <c r="G262" s="9">
        <v>3</v>
      </c>
      <c r="H262" s="9" t="s">
        <v>671</v>
      </c>
      <c r="I262" s="12">
        <f>F262/E262</f>
        <v>0.9558823529411765</v>
      </c>
      <c r="J262" s="1">
        <v>0.08</v>
      </c>
      <c r="K262" s="43">
        <f>I262*J262*100</f>
        <v>7.647058823529412</v>
      </c>
    </row>
    <row r="263" spans="1:11" ht="18">
      <c r="A263" s="39">
        <v>257</v>
      </c>
      <c r="B263" s="28" t="s">
        <v>672</v>
      </c>
      <c r="C263" s="35" t="s">
        <v>673</v>
      </c>
      <c r="D263" s="9">
        <v>19</v>
      </c>
      <c r="E263" s="9">
        <f>F263+G263</f>
        <v>66</v>
      </c>
      <c r="F263" s="9">
        <v>63</v>
      </c>
      <c r="G263" s="9">
        <v>3</v>
      </c>
      <c r="H263" s="9" t="s">
        <v>674</v>
      </c>
      <c r="I263" s="12">
        <f>F263/E263</f>
        <v>0.9545454545454546</v>
      </c>
      <c r="J263" s="1">
        <v>0.08</v>
      </c>
      <c r="K263" s="40">
        <f>I263*J263*100</f>
        <v>7.636363636363637</v>
      </c>
    </row>
    <row r="264" spans="1:11" ht="18">
      <c r="A264" s="39">
        <v>258</v>
      </c>
      <c r="B264" s="28" t="s">
        <v>371</v>
      </c>
      <c r="C264" s="35" t="s">
        <v>1415</v>
      </c>
      <c r="D264" s="9">
        <v>17</v>
      </c>
      <c r="E264" s="9">
        <f>F264+G264</f>
        <v>68</v>
      </c>
      <c r="F264" s="9">
        <v>34</v>
      </c>
      <c r="G264" s="9">
        <v>34</v>
      </c>
      <c r="H264" s="9" t="s">
        <v>372</v>
      </c>
      <c r="I264" s="12">
        <f>F264/E264</f>
        <v>0.5</v>
      </c>
      <c r="J264" s="1">
        <v>0.15</v>
      </c>
      <c r="K264" s="40">
        <f>I264*J264*100</f>
        <v>7.5</v>
      </c>
    </row>
    <row r="265" spans="1:11" ht="18">
      <c r="A265" s="39">
        <v>259</v>
      </c>
      <c r="B265" s="28" t="s">
        <v>373</v>
      </c>
      <c r="C265" s="35" t="s">
        <v>374</v>
      </c>
      <c r="D265" s="9">
        <v>18</v>
      </c>
      <c r="E265" s="9">
        <f>F265+G265</f>
        <v>72</v>
      </c>
      <c r="F265" s="9">
        <v>36</v>
      </c>
      <c r="G265" s="9">
        <v>36</v>
      </c>
      <c r="H265" s="9" t="s">
        <v>375</v>
      </c>
      <c r="I265" s="12">
        <f>F265/E265</f>
        <v>0.5</v>
      </c>
      <c r="J265" s="1">
        <v>0.15</v>
      </c>
      <c r="K265" s="43">
        <f>I265*J265*100</f>
        <v>7.5</v>
      </c>
    </row>
    <row r="266" spans="1:11" ht="18">
      <c r="A266" s="39">
        <v>260</v>
      </c>
      <c r="B266" s="28" t="s">
        <v>514</v>
      </c>
      <c r="C266" s="35" t="s">
        <v>1402</v>
      </c>
      <c r="D266" s="9">
        <v>7</v>
      </c>
      <c r="E266" s="9">
        <f>F266+G266</f>
        <v>28</v>
      </c>
      <c r="F266" s="9">
        <v>14</v>
      </c>
      <c r="G266" s="9">
        <v>14</v>
      </c>
      <c r="H266" s="9" t="s">
        <v>515</v>
      </c>
      <c r="I266" s="12">
        <f>F266/E266</f>
        <v>0.5</v>
      </c>
      <c r="J266" s="1">
        <v>0.15</v>
      </c>
      <c r="K266" s="40">
        <f>I266*J266*100</f>
        <v>7.5</v>
      </c>
    </row>
    <row r="267" spans="1:11" ht="18">
      <c r="A267" s="37">
        <v>261</v>
      </c>
      <c r="B267" s="28" t="s">
        <v>621</v>
      </c>
      <c r="C267" s="35" t="s">
        <v>1394</v>
      </c>
      <c r="D267" s="9">
        <v>13</v>
      </c>
      <c r="E267" s="9">
        <f>F267+G267</f>
        <v>52</v>
      </c>
      <c r="F267" s="9">
        <v>26</v>
      </c>
      <c r="G267" s="9">
        <v>26</v>
      </c>
      <c r="H267" s="9" t="s">
        <v>622</v>
      </c>
      <c r="I267" s="12">
        <f>F267/E267</f>
        <v>0.5</v>
      </c>
      <c r="J267" s="1">
        <v>0.15</v>
      </c>
      <c r="K267" s="40">
        <f>I267*J267*100</f>
        <v>7.5</v>
      </c>
    </row>
    <row r="268" spans="1:11" ht="18">
      <c r="A268" s="39">
        <v>262</v>
      </c>
      <c r="B268" s="28" t="s">
        <v>675</v>
      </c>
      <c r="C268" s="35" t="s">
        <v>667</v>
      </c>
      <c r="D268" s="9">
        <v>19</v>
      </c>
      <c r="E268" s="9">
        <f>F268+G268</f>
        <v>73</v>
      </c>
      <c r="F268" s="9">
        <v>68</v>
      </c>
      <c r="G268" s="9">
        <v>5</v>
      </c>
      <c r="H268" s="9" t="s">
        <v>676</v>
      </c>
      <c r="I268" s="12">
        <f>F268/E268</f>
        <v>0.9315068493150684</v>
      </c>
      <c r="J268" s="1">
        <v>0.08</v>
      </c>
      <c r="K268" s="43">
        <f>I268*J268*100</f>
        <v>7.4520547945205475</v>
      </c>
    </row>
    <row r="269" spans="1:11" ht="18">
      <c r="A269" s="39">
        <v>263</v>
      </c>
      <c r="B269" s="28" t="s">
        <v>376</v>
      </c>
      <c r="C269" s="32" t="s">
        <v>576</v>
      </c>
      <c r="D269" s="9">
        <v>19</v>
      </c>
      <c r="E269" s="9">
        <f>F269+G269</f>
        <v>73</v>
      </c>
      <c r="F269" s="9">
        <v>36</v>
      </c>
      <c r="G269" s="9">
        <v>37</v>
      </c>
      <c r="H269" s="9" t="s">
        <v>377</v>
      </c>
      <c r="I269" s="12">
        <f>F269/E269</f>
        <v>0.4931506849315068</v>
      </c>
      <c r="J269" s="1">
        <v>0.15</v>
      </c>
      <c r="K269" s="40">
        <f>I269*J269*100</f>
        <v>7.397260273972601</v>
      </c>
    </row>
    <row r="270" spans="1:11" ht="18">
      <c r="A270" s="39">
        <v>264</v>
      </c>
      <c r="B270" s="28" t="s">
        <v>516</v>
      </c>
      <c r="C270" s="34" t="s">
        <v>583</v>
      </c>
      <c r="D270" s="9">
        <v>16</v>
      </c>
      <c r="E270" s="9">
        <f>F270+G270</f>
        <v>61</v>
      </c>
      <c r="F270" s="9">
        <v>30</v>
      </c>
      <c r="G270" s="9">
        <v>31</v>
      </c>
      <c r="H270" s="9" t="s">
        <v>517</v>
      </c>
      <c r="I270" s="12">
        <f>F270/E270</f>
        <v>0.4918032786885246</v>
      </c>
      <c r="J270" s="1">
        <v>0.15</v>
      </c>
      <c r="K270" s="40">
        <f>I270*J270*100</f>
        <v>7.377049180327869</v>
      </c>
    </row>
    <row r="271" spans="1:11" ht="18">
      <c r="A271" s="39">
        <v>265</v>
      </c>
      <c r="B271" s="28" t="s">
        <v>378</v>
      </c>
      <c r="C271" s="35" t="s">
        <v>1411</v>
      </c>
      <c r="D271" s="9">
        <v>22</v>
      </c>
      <c r="E271" s="9">
        <f>F271+G271</f>
        <v>88</v>
      </c>
      <c r="F271" s="9">
        <v>43</v>
      </c>
      <c r="G271" s="9">
        <v>45</v>
      </c>
      <c r="H271" s="9" t="s">
        <v>379</v>
      </c>
      <c r="I271" s="12">
        <f>F271/E271</f>
        <v>0.48863636363636365</v>
      </c>
      <c r="J271" s="1">
        <v>0.15</v>
      </c>
      <c r="K271" s="43">
        <f>I271*J271*100</f>
        <v>7.329545454545454</v>
      </c>
    </row>
    <row r="272" spans="1:11" ht="18">
      <c r="A272" s="37">
        <v>266</v>
      </c>
      <c r="B272" s="28" t="s">
        <v>380</v>
      </c>
      <c r="C272" s="35" t="s">
        <v>374</v>
      </c>
      <c r="D272" s="9">
        <v>22</v>
      </c>
      <c r="E272" s="9">
        <f>F272+G272</f>
        <v>86</v>
      </c>
      <c r="F272" s="9">
        <v>42</v>
      </c>
      <c r="G272" s="9">
        <v>44</v>
      </c>
      <c r="H272" s="9" t="s">
        <v>381</v>
      </c>
      <c r="I272" s="12">
        <f>F272/E272</f>
        <v>0.4883720930232558</v>
      </c>
      <c r="J272" s="1">
        <v>0.15</v>
      </c>
      <c r="K272" s="40">
        <f>I272*J272*100</f>
        <v>7.325581395348836</v>
      </c>
    </row>
    <row r="273" spans="1:11" ht="18">
      <c r="A273" s="39">
        <v>267</v>
      </c>
      <c r="B273" s="28" t="s">
        <v>857</v>
      </c>
      <c r="C273" s="32" t="s">
        <v>577</v>
      </c>
      <c r="D273" s="9">
        <v>9</v>
      </c>
      <c r="E273" s="9">
        <f>F273+G273</f>
        <v>34</v>
      </c>
      <c r="F273" s="9">
        <v>31</v>
      </c>
      <c r="G273" s="9">
        <v>3</v>
      </c>
      <c r="H273" s="9" t="s">
        <v>858</v>
      </c>
      <c r="I273" s="12">
        <f>F273/E273</f>
        <v>0.9117647058823529</v>
      </c>
      <c r="J273" s="1">
        <v>0.08</v>
      </c>
      <c r="K273" s="40">
        <f>I273*J273*100</f>
        <v>7.294117647058823</v>
      </c>
    </row>
    <row r="274" spans="1:11" ht="18">
      <c r="A274" s="39">
        <v>268</v>
      </c>
      <c r="B274" s="28" t="s">
        <v>1263</v>
      </c>
      <c r="C274" s="35" t="s">
        <v>1264</v>
      </c>
      <c r="D274" s="9">
        <v>19</v>
      </c>
      <c r="E274" s="9">
        <f>F274+G274</f>
        <v>74</v>
      </c>
      <c r="F274" s="9">
        <v>67</v>
      </c>
      <c r="G274" s="9">
        <v>7</v>
      </c>
      <c r="H274" s="9" t="s">
        <v>1265</v>
      </c>
      <c r="I274" s="12">
        <f>F274/E274</f>
        <v>0.9054054054054054</v>
      </c>
      <c r="J274" s="1">
        <v>0.08</v>
      </c>
      <c r="K274" s="43">
        <f>I274*J274*100</f>
        <v>7.243243243243243</v>
      </c>
    </row>
    <row r="275" spans="1:11" ht="18">
      <c r="A275" s="39">
        <v>269</v>
      </c>
      <c r="B275" s="28" t="s">
        <v>437</v>
      </c>
      <c r="C275" s="32" t="s">
        <v>1404</v>
      </c>
      <c r="D275" s="9">
        <v>9</v>
      </c>
      <c r="E275" s="9">
        <f>F275+G275</f>
        <v>36</v>
      </c>
      <c r="F275" s="9">
        <v>32</v>
      </c>
      <c r="G275" s="9">
        <v>4</v>
      </c>
      <c r="H275" s="9" t="s">
        <v>859</v>
      </c>
      <c r="I275" s="12">
        <f>F275/E275</f>
        <v>0.8888888888888888</v>
      </c>
      <c r="J275" s="1">
        <v>0.08</v>
      </c>
      <c r="K275" s="40">
        <f>I275*J275*100</f>
        <v>7.111111111111111</v>
      </c>
    </row>
    <row r="276" spans="1:11" ht="18">
      <c r="A276" s="39">
        <v>270</v>
      </c>
      <c r="B276" s="28" t="s">
        <v>382</v>
      </c>
      <c r="C276" s="35" t="s">
        <v>374</v>
      </c>
      <c r="D276" s="9">
        <v>21</v>
      </c>
      <c r="E276" s="9">
        <f>F276+G276</f>
        <v>81</v>
      </c>
      <c r="F276" s="9">
        <v>38</v>
      </c>
      <c r="G276" s="9">
        <v>43</v>
      </c>
      <c r="H276" s="9" t="s">
        <v>383</v>
      </c>
      <c r="I276" s="12">
        <f>F276/E276</f>
        <v>0.4691358024691358</v>
      </c>
      <c r="J276" s="1">
        <v>0.15</v>
      </c>
      <c r="K276" s="40">
        <f>I276*J276*100</f>
        <v>7.037037037037036</v>
      </c>
    </row>
    <row r="277" spans="1:11" ht="18">
      <c r="A277" s="37">
        <v>271</v>
      </c>
      <c r="B277" s="28" t="s">
        <v>384</v>
      </c>
      <c r="C277" s="34" t="s">
        <v>581</v>
      </c>
      <c r="D277" s="9">
        <v>16</v>
      </c>
      <c r="E277" s="9">
        <f>F277+G277</f>
        <v>64</v>
      </c>
      <c r="F277" s="9">
        <v>30</v>
      </c>
      <c r="G277" s="9">
        <v>34</v>
      </c>
      <c r="H277" s="9" t="s">
        <v>385</v>
      </c>
      <c r="I277" s="12">
        <f>F277/E277</f>
        <v>0.46875</v>
      </c>
      <c r="J277" s="1">
        <v>0.15</v>
      </c>
      <c r="K277" s="43">
        <f>I277*J277*100</f>
        <v>7.03125</v>
      </c>
    </row>
    <row r="278" spans="1:11" ht="18">
      <c r="A278" s="39">
        <v>272</v>
      </c>
      <c r="B278" s="28" t="s">
        <v>860</v>
      </c>
      <c r="C278" s="32" t="s">
        <v>577</v>
      </c>
      <c r="D278" s="9">
        <v>6</v>
      </c>
      <c r="E278" s="9">
        <f>F278+G278</f>
        <v>24</v>
      </c>
      <c r="F278" s="9">
        <v>21</v>
      </c>
      <c r="G278" s="9">
        <v>3</v>
      </c>
      <c r="H278" s="9" t="s">
        <v>861</v>
      </c>
      <c r="I278" s="12">
        <f>F278/E278</f>
        <v>0.875</v>
      </c>
      <c r="J278" s="1">
        <v>0.08</v>
      </c>
      <c r="K278" s="40">
        <f>I278*J278*100</f>
        <v>7.000000000000001</v>
      </c>
    </row>
    <row r="279" spans="1:11" ht="18">
      <c r="A279" s="39">
        <v>273</v>
      </c>
      <c r="B279" s="28" t="s">
        <v>925</v>
      </c>
      <c r="C279" s="35" t="s">
        <v>926</v>
      </c>
      <c r="D279" s="9">
        <v>13</v>
      </c>
      <c r="E279" s="9">
        <f>F279+G279</f>
        <v>47</v>
      </c>
      <c r="F279" s="9">
        <v>41</v>
      </c>
      <c r="G279" s="9">
        <v>6</v>
      </c>
      <c r="H279" s="9" t="s">
        <v>927</v>
      </c>
      <c r="I279" s="12">
        <f>F279/E279</f>
        <v>0.8723404255319149</v>
      </c>
      <c r="J279" s="1">
        <v>0.08</v>
      </c>
      <c r="K279" s="40">
        <f>I279*J279*100</f>
        <v>6.97872340425532</v>
      </c>
    </row>
    <row r="280" spans="1:11" ht="18">
      <c r="A280" s="39">
        <v>274</v>
      </c>
      <c r="B280" s="28" t="s">
        <v>928</v>
      </c>
      <c r="C280" s="35" t="s">
        <v>1399</v>
      </c>
      <c r="D280" s="9">
        <v>11</v>
      </c>
      <c r="E280" s="9">
        <f>F280+G280</f>
        <v>39</v>
      </c>
      <c r="F280" s="9">
        <v>34</v>
      </c>
      <c r="G280" s="9">
        <v>5</v>
      </c>
      <c r="H280" s="9" t="s">
        <v>929</v>
      </c>
      <c r="I280" s="12">
        <f>F280/E280</f>
        <v>0.8717948717948718</v>
      </c>
      <c r="J280" s="1">
        <v>0.08</v>
      </c>
      <c r="K280" s="43">
        <f>I280*J280*100</f>
        <v>6.9743589743589745</v>
      </c>
    </row>
    <row r="281" spans="1:11" ht="18">
      <c r="A281" s="39">
        <v>275</v>
      </c>
      <c r="B281" s="28" t="s">
        <v>1266</v>
      </c>
      <c r="C281" s="35" t="s">
        <v>1401</v>
      </c>
      <c r="D281" s="9">
        <v>11</v>
      </c>
      <c r="E281" s="9">
        <f>F281+G281</f>
        <v>39</v>
      </c>
      <c r="F281" s="9">
        <v>34</v>
      </c>
      <c r="G281" s="9">
        <v>5</v>
      </c>
      <c r="H281" s="9" t="s">
        <v>1267</v>
      </c>
      <c r="I281" s="12">
        <f>F281/E281</f>
        <v>0.8717948717948718</v>
      </c>
      <c r="J281" s="1">
        <v>0.08</v>
      </c>
      <c r="K281" s="40">
        <f>I281*J281*100</f>
        <v>6.9743589743589745</v>
      </c>
    </row>
    <row r="282" spans="1:11" ht="18">
      <c r="A282" s="37">
        <v>276</v>
      </c>
      <c r="B282" s="28" t="s">
        <v>623</v>
      </c>
      <c r="C282" s="34" t="s">
        <v>1414</v>
      </c>
      <c r="D282" s="9">
        <v>7</v>
      </c>
      <c r="E282" s="9">
        <f>F282+G282</f>
        <v>28</v>
      </c>
      <c r="F282" s="9">
        <v>13</v>
      </c>
      <c r="G282" s="9">
        <v>15</v>
      </c>
      <c r="H282" s="9" t="s">
        <v>624</v>
      </c>
      <c r="I282" s="12">
        <f>F282/E282</f>
        <v>0.4642857142857143</v>
      </c>
      <c r="J282" s="1">
        <v>0.15</v>
      </c>
      <c r="K282" s="40">
        <f>I282*J282*100</f>
        <v>6.964285714285714</v>
      </c>
    </row>
    <row r="283" spans="1:11" ht="18">
      <c r="A283" s="39">
        <v>277</v>
      </c>
      <c r="B283" s="28" t="s">
        <v>625</v>
      </c>
      <c r="C283" s="35" t="s">
        <v>1394</v>
      </c>
      <c r="D283" s="9">
        <v>14</v>
      </c>
      <c r="E283" s="9">
        <f>F283+G283</f>
        <v>56</v>
      </c>
      <c r="F283" s="9">
        <v>26</v>
      </c>
      <c r="G283" s="9">
        <v>30</v>
      </c>
      <c r="H283" s="9" t="s">
        <v>626</v>
      </c>
      <c r="I283" s="12">
        <f>F283/E283</f>
        <v>0.4642857142857143</v>
      </c>
      <c r="J283" s="1">
        <v>0.15</v>
      </c>
      <c r="K283" s="43">
        <f>I283*J283*100</f>
        <v>6.964285714285714</v>
      </c>
    </row>
    <row r="284" spans="1:11" ht="18">
      <c r="A284" s="39">
        <v>278</v>
      </c>
      <c r="B284" s="28" t="s">
        <v>518</v>
      </c>
      <c r="C284" s="35" t="s">
        <v>1383</v>
      </c>
      <c r="D284" s="9">
        <v>20</v>
      </c>
      <c r="E284" s="9">
        <f>F284+G284</f>
        <v>78</v>
      </c>
      <c r="F284" s="9">
        <v>36</v>
      </c>
      <c r="G284" s="9">
        <v>42</v>
      </c>
      <c r="H284" s="9" t="s">
        <v>519</v>
      </c>
      <c r="I284" s="12">
        <f>F284/E284</f>
        <v>0.46153846153846156</v>
      </c>
      <c r="J284" s="1">
        <v>0.15</v>
      </c>
      <c r="K284" s="40">
        <f>I284*J284*100</f>
        <v>6.923076923076923</v>
      </c>
    </row>
    <row r="285" spans="1:11" ht="18">
      <c r="A285" s="39">
        <v>279</v>
      </c>
      <c r="B285" s="28" t="s">
        <v>386</v>
      </c>
      <c r="C285" s="34" t="s">
        <v>582</v>
      </c>
      <c r="D285" s="9">
        <v>17</v>
      </c>
      <c r="E285" s="9">
        <f>F285+G285</f>
        <v>61</v>
      </c>
      <c r="F285" s="9">
        <v>28</v>
      </c>
      <c r="G285" s="9">
        <v>33</v>
      </c>
      <c r="H285" s="9" t="s">
        <v>387</v>
      </c>
      <c r="I285" s="12">
        <f>F285/E285</f>
        <v>0.45901639344262296</v>
      </c>
      <c r="J285" s="1">
        <v>0.15</v>
      </c>
      <c r="K285" s="40">
        <f>I285*J285*100</f>
        <v>6.885245901639345</v>
      </c>
    </row>
    <row r="286" spans="1:11" ht="18">
      <c r="A286" s="39">
        <v>280</v>
      </c>
      <c r="B286" s="28" t="s">
        <v>930</v>
      </c>
      <c r="C286" s="35" t="s">
        <v>1399</v>
      </c>
      <c r="D286" s="9">
        <v>12</v>
      </c>
      <c r="E286" s="9">
        <f>F286+G286</f>
        <v>42</v>
      </c>
      <c r="F286" s="9">
        <v>36</v>
      </c>
      <c r="G286" s="9">
        <v>6</v>
      </c>
      <c r="H286" s="9" t="s">
        <v>931</v>
      </c>
      <c r="I286" s="12">
        <f>F286/E286</f>
        <v>0.8571428571428571</v>
      </c>
      <c r="J286" s="1">
        <v>0.08</v>
      </c>
      <c r="K286" s="43">
        <f>I286*J286*100</f>
        <v>6.857142857142858</v>
      </c>
    </row>
    <row r="287" spans="1:11" ht="18">
      <c r="A287" s="37">
        <v>281</v>
      </c>
      <c r="B287" s="28" t="s">
        <v>1268</v>
      </c>
      <c r="C287" s="35" t="s">
        <v>1269</v>
      </c>
      <c r="D287" s="9">
        <v>19</v>
      </c>
      <c r="E287" s="9">
        <f>F287+G287</f>
        <v>75</v>
      </c>
      <c r="F287" s="9">
        <v>64</v>
      </c>
      <c r="G287" s="9">
        <v>11</v>
      </c>
      <c r="H287" s="9" t="s">
        <v>1270</v>
      </c>
      <c r="I287" s="12">
        <f>F287/E287</f>
        <v>0.8533333333333334</v>
      </c>
      <c r="J287" s="1">
        <v>0.08</v>
      </c>
      <c r="K287" s="40">
        <f>I287*J287*100</f>
        <v>6.826666666666667</v>
      </c>
    </row>
    <row r="288" spans="1:11" ht="18">
      <c r="A288" s="39">
        <v>282</v>
      </c>
      <c r="B288" s="28" t="s">
        <v>388</v>
      </c>
      <c r="C288" s="34" t="s">
        <v>582</v>
      </c>
      <c r="D288" s="9">
        <v>20</v>
      </c>
      <c r="E288" s="9">
        <f>F288+G288</f>
        <v>77</v>
      </c>
      <c r="F288" s="9">
        <v>35</v>
      </c>
      <c r="G288" s="9">
        <v>42</v>
      </c>
      <c r="H288" s="9" t="s">
        <v>389</v>
      </c>
      <c r="I288" s="12">
        <f>F288/E288</f>
        <v>0.45454545454545453</v>
      </c>
      <c r="J288" s="1">
        <v>0.15</v>
      </c>
      <c r="K288" s="40">
        <f>I288*J288*100</f>
        <v>6.8181818181818175</v>
      </c>
    </row>
    <row r="289" spans="1:11" ht="18">
      <c r="A289" s="39">
        <v>283</v>
      </c>
      <c r="B289" s="28" t="s">
        <v>394</v>
      </c>
      <c r="C289" s="32" t="s">
        <v>1404</v>
      </c>
      <c r="D289" s="9">
        <v>8</v>
      </c>
      <c r="E289" s="9">
        <f>F289+G289</f>
        <v>32</v>
      </c>
      <c r="F289" s="9">
        <v>27</v>
      </c>
      <c r="G289" s="9">
        <v>5</v>
      </c>
      <c r="H289" s="9" t="s">
        <v>862</v>
      </c>
      <c r="I289" s="12">
        <f>F289/E289</f>
        <v>0.84375</v>
      </c>
      <c r="J289" s="1">
        <v>0.08</v>
      </c>
      <c r="K289" s="43">
        <f>I289*J289*100</f>
        <v>6.75</v>
      </c>
    </row>
    <row r="290" spans="1:11" ht="18">
      <c r="A290" s="39">
        <v>284</v>
      </c>
      <c r="B290" s="28" t="s">
        <v>627</v>
      </c>
      <c r="C290" s="32" t="s">
        <v>14</v>
      </c>
      <c r="D290" s="9">
        <v>13</v>
      </c>
      <c r="E290" s="9">
        <f>F290+G290</f>
        <v>49</v>
      </c>
      <c r="F290" s="9">
        <v>22</v>
      </c>
      <c r="G290" s="9">
        <v>27</v>
      </c>
      <c r="H290" s="9" t="s">
        <v>628</v>
      </c>
      <c r="I290" s="12">
        <f>F290/E290</f>
        <v>0.4489795918367347</v>
      </c>
      <c r="J290" s="1">
        <v>0.15</v>
      </c>
      <c r="K290" s="40">
        <f>I290*J290*100</f>
        <v>6.73469387755102</v>
      </c>
    </row>
    <row r="291" spans="1:11" ht="18">
      <c r="A291" s="39">
        <v>285</v>
      </c>
      <c r="B291" s="28" t="s">
        <v>677</v>
      </c>
      <c r="C291" s="35" t="s">
        <v>670</v>
      </c>
      <c r="D291" s="9">
        <v>18</v>
      </c>
      <c r="E291" s="9">
        <f>F291+G291</f>
        <v>69</v>
      </c>
      <c r="F291" s="9">
        <v>58</v>
      </c>
      <c r="G291" s="9">
        <v>11</v>
      </c>
      <c r="H291" s="9" t="s">
        <v>678</v>
      </c>
      <c r="I291" s="12">
        <f>F291/E291</f>
        <v>0.8405797101449275</v>
      </c>
      <c r="J291" s="1">
        <v>0.08</v>
      </c>
      <c r="K291" s="40">
        <f>I291*J291*100</f>
        <v>6.724637681159421</v>
      </c>
    </row>
    <row r="292" spans="1:11" ht="18">
      <c r="A292" s="37">
        <v>286</v>
      </c>
      <c r="B292" s="28" t="s">
        <v>785</v>
      </c>
      <c r="C292" s="35" t="s">
        <v>786</v>
      </c>
      <c r="D292" s="9">
        <v>20</v>
      </c>
      <c r="E292" s="9">
        <f>F292+G292</f>
        <v>80</v>
      </c>
      <c r="F292" s="9">
        <v>67</v>
      </c>
      <c r="G292" s="9">
        <v>13</v>
      </c>
      <c r="H292" s="9" t="s">
        <v>787</v>
      </c>
      <c r="I292" s="12">
        <f>F292/E292</f>
        <v>0.8375</v>
      </c>
      <c r="J292" s="1">
        <v>0.08</v>
      </c>
      <c r="K292" s="43">
        <f>I292*J292*100</f>
        <v>6.7</v>
      </c>
    </row>
    <row r="293" spans="1:11" ht="18">
      <c r="A293" s="39">
        <v>287</v>
      </c>
      <c r="B293" s="28" t="s">
        <v>1410</v>
      </c>
      <c r="C293" s="32" t="s">
        <v>14</v>
      </c>
      <c r="D293" s="9"/>
      <c r="E293" s="9"/>
      <c r="F293" s="9"/>
      <c r="G293" s="9"/>
      <c r="H293" s="9"/>
      <c r="I293" s="12" t="s">
        <v>50</v>
      </c>
      <c r="J293" s="1" t="s">
        <v>50</v>
      </c>
      <c r="K293" s="40">
        <v>6.7</v>
      </c>
    </row>
    <row r="294" spans="1:11" ht="18">
      <c r="A294" s="39">
        <v>288</v>
      </c>
      <c r="B294" s="28" t="s">
        <v>390</v>
      </c>
      <c r="C294" s="32" t="s">
        <v>584</v>
      </c>
      <c r="D294" s="9">
        <v>18</v>
      </c>
      <c r="E294" s="9">
        <f>F294+G294</f>
        <v>56</v>
      </c>
      <c r="F294" s="9">
        <v>25</v>
      </c>
      <c r="G294" s="9">
        <v>31</v>
      </c>
      <c r="H294" s="9" t="s">
        <v>391</v>
      </c>
      <c r="I294" s="12">
        <f>F294/E294</f>
        <v>0.44642857142857145</v>
      </c>
      <c r="J294" s="1">
        <v>0.15</v>
      </c>
      <c r="K294" s="40">
        <f>I294*J294*100</f>
        <v>6.696428571428571</v>
      </c>
    </row>
    <row r="295" spans="1:11" ht="18">
      <c r="A295" s="39">
        <v>289</v>
      </c>
      <c r="B295" s="28" t="s">
        <v>629</v>
      </c>
      <c r="C295" s="35" t="s">
        <v>630</v>
      </c>
      <c r="D295" s="9">
        <v>14</v>
      </c>
      <c r="E295" s="9">
        <f>F295+G295</f>
        <v>56</v>
      </c>
      <c r="F295" s="9">
        <v>25</v>
      </c>
      <c r="G295" s="9">
        <v>31</v>
      </c>
      <c r="H295" s="9" t="s">
        <v>631</v>
      </c>
      <c r="I295" s="12">
        <f>F295/E295</f>
        <v>0.44642857142857145</v>
      </c>
      <c r="J295" s="1">
        <v>0.15</v>
      </c>
      <c r="K295" s="43">
        <f>I295*J295*100</f>
        <v>6.696428571428571</v>
      </c>
    </row>
    <row r="296" spans="1:11" ht="18">
      <c r="A296" s="39">
        <v>290</v>
      </c>
      <c r="B296" s="28" t="s">
        <v>520</v>
      </c>
      <c r="C296" s="34" t="s">
        <v>580</v>
      </c>
      <c r="D296" s="9">
        <v>15</v>
      </c>
      <c r="E296" s="9">
        <f>F296+G296</f>
        <v>59</v>
      </c>
      <c r="F296" s="9">
        <v>26</v>
      </c>
      <c r="G296" s="9">
        <v>33</v>
      </c>
      <c r="H296" s="9" t="s">
        <v>521</v>
      </c>
      <c r="I296" s="12">
        <f>F296/E296</f>
        <v>0.4406779661016949</v>
      </c>
      <c r="J296" s="1">
        <v>0.15</v>
      </c>
      <c r="K296" s="40">
        <f>I296*J296*100</f>
        <v>6.610169491525424</v>
      </c>
    </row>
    <row r="297" spans="1:11" ht="18">
      <c r="A297" s="37">
        <v>291</v>
      </c>
      <c r="B297" s="28" t="s">
        <v>932</v>
      </c>
      <c r="C297" s="32" t="s">
        <v>584</v>
      </c>
      <c r="D297" s="9">
        <v>14</v>
      </c>
      <c r="E297" s="9">
        <f>F297+G297</f>
        <v>50</v>
      </c>
      <c r="F297" s="9">
        <v>41</v>
      </c>
      <c r="G297" s="9">
        <v>9</v>
      </c>
      <c r="H297" s="9" t="s">
        <v>933</v>
      </c>
      <c r="I297" s="12">
        <f>F297/E297</f>
        <v>0.82</v>
      </c>
      <c r="J297" s="1">
        <v>0.08</v>
      </c>
      <c r="K297" s="40">
        <f>I297*J297*100</f>
        <v>6.559999999999999</v>
      </c>
    </row>
    <row r="298" spans="1:11" ht="18">
      <c r="A298" s="39">
        <v>292</v>
      </c>
      <c r="B298" s="28" t="s">
        <v>392</v>
      </c>
      <c r="C298" s="32" t="s">
        <v>1404</v>
      </c>
      <c r="D298" s="9">
        <v>20</v>
      </c>
      <c r="E298" s="9">
        <f>F298+G298</f>
        <v>71</v>
      </c>
      <c r="F298" s="9">
        <v>31</v>
      </c>
      <c r="G298" s="9">
        <v>40</v>
      </c>
      <c r="H298" s="9" t="s">
        <v>393</v>
      </c>
      <c r="I298" s="12">
        <f>F298/E298</f>
        <v>0.43661971830985913</v>
      </c>
      <c r="J298" s="1">
        <v>0.15</v>
      </c>
      <c r="K298" s="43">
        <f>I298*J298*100</f>
        <v>6.549295774647887</v>
      </c>
    </row>
    <row r="299" spans="1:11" ht="18">
      <c r="A299" s="39">
        <v>293</v>
      </c>
      <c r="B299" s="28" t="s">
        <v>427</v>
      </c>
      <c r="C299" s="35" t="s">
        <v>1398</v>
      </c>
      <c r="D299" s="9">
        <v>10</v>
      </c>
      <c r="E299" s="9">
        <f>F299+G299</f>
        <v>39</v>
      </c>
      <c r="F299" s="9">
        <v>17</v>
      </c>
      <c r="G299" s="9">
        <v>22</v>
      </c>
      <c r="H299" s="9" t="s">
        <v>428</v>
      </c>
      <c r="I299" s="12">
        <f>F299/E299</f>
        <v>0.4358974358974359</v>
      </c>
      <c r="J299" s="1">
        <v>0.15</v>
      </c>
      <c r="K299" s="40">
        <f>I299*J299*100</f>
        <v>6.538461538461539</v>
      </c>
    </row>
    <row r="300" spans="1:11" ht="18">
      <c r="A300" s="39">
        <v>294</v>
      </c>
      <c r="B300" s="28" t="s">
        <v>632</v>
      </c>
      <c r="C300" s="35" t="s">
        <v>630</v>
      </c>
      <c r="D300" s="9">
        <v>15</v>
      </c>
      <c r="E300" s="9">
        <f>F300+G300</f>
        <v>60</v>
      </c>
      <c r="F300" s="9">
        <v>26</v>
      </c>
      <c r="G300" s="9">
        <v>34</v>
      </c>
      <c r="H300" s="9" t="s">
        <v>633</v>
      </c>
      <c r="I300" s="12">
        <f>F300/E300</f>
        <v>0.43333333333333335</v>
      </c>
      <c r="J300" s="1">
        <v>0.15</v>
      </c>
      <c r="K300" s="40">
        <f>I300*J300*100</f>
        <v>6.5</v>
      </c>
    </row>
    <row r="301" spans="1:11" ht="18">
      <c r="A301" s="39">
        <v>295</v>
      </c>
      <c r="B301" s="28" t="s">
        <v>634</v>
      </c>
      <c r="C301" s="35" t="s">
        <v>630</v>
      </c>
      <c r="D301" s="9">
        <v>15</v>
      </c>
      <c r="E301" s="9">
        <f>F301+G301</f>
        <v>60</v>
      </c>
      <c r="F301" s="9">
        <v>26</v>
      </c>
      <c r="G301" s="9">
        <v>34</v>
      </c>
      <c r="H301" s="9" t="s">
        <v>635</v>
      </c>
      <c r="I301" s="12">
        <f>F301/E301</f>
        <v>0.43333333333333335</v>
      </c>
      <c r="J301" s="1">
        <v>0.15</v>
      </c>
      <c r="K301" s="43">
        <f>I301*J301*100</f>
        <v>6.5</v>
      </c>
    </row>
    <row r="302" spans="1:11" ht="18">
      <c r="A302" s="37">
        <v>296</v>
      </c>
      <c r="B302" s="28" t="s">
        <v>863</v>
      </c>
      <c r="C302" s="32" t="s">
        <v>577</v>
      </c>
      <c r="D302" s="9">
        <v>5</v>
      </c>
      <c r="E302" s="9">
        <f>F302+G302</f>
        <v>16</v>
      </c>
      <c r="F302" s="9">
        <v>13</v>
      </c>
      <c r="G302" s="9">
        <v>3</v>
      </c>
      <c r="H302" s="9" t="s">
        <v>864</v>
      </c>
      <c r="I302" s="12">
        <f>F302/E302</f>
        <v>0.8125</v>
      </c>
      <c r="J302" s="1">
        <v>0.08</v>
      </c>
      <c r="K302" s="40">
        <f>I302*J302*100</f>
        <v>6.5</v>
      </c>
    </row>
    <row r="303" spans="1:11" ht="18">
      <c r="A303" s="39">
        <v>297</v>
      </c>
      <c r="B303" s="28" t="s">
        <v>1271</v>
      </c>
      <c r="C303" s="35" t="s">
        <v>1272</v>
      </c>
      <c r="D303" s="9">
        <v>17</v>
      </c>
      <c r="E303" s="9">
        <f>F303+G303</f>
        <v>68</v>
      </c>
      <c r="F303" s="9">
        <v>55</v>
      </c>
      <c r="G303" s="9">
        <v>13</v>
      </c>
      <c r="H303" s="9" t="s">
        <v>1273</v>
      </c>
      <c r="I303" s="12">
        <f>F303/E303</f>
        <v>0.8088235294117647</v>
      </c>
      <c r="J303" s="1">
        <v>0.08</v>
      </c>
      <c r="K303" s="40">
        <f>I303*J303*100</f>
        <v>6.470588235294119</v>
      </c>
    </row>
    <row r="304" spans="1:11" ht="18">
      <c r="A304" s="39">
        <v>298</v>
      </c>
      <c r="B304" s="28" t="s">
        <v>788</v>
      </c>
      <c r="C304" s="35" t="s">
        <v>786</v>
      </c>
      <c r="D304" s="9">
        <v>13</v>
      </c>
      <c r="E304" s="9">
        <f>F304+G304</f>
        <v>52</v>
      </c>
      <c r="F304" s="9">
        <v>42</v>
      </c>
      <c r="G304" s="9">
        <v>10</v>
      </c>
      <c r="H304" s="9" t="s">
        <v>789</v>
      </c>
      <c r="I304" s="12">
        <f>F304/E304</f>
        <v>0.8076923076923077</v>
      </c>
      <c r="J304" s="1">
        <v>0.08</v>
      </c>
      <c r="K304" s="43">
        <f>I304*J304*100</f>
        <v>6.461538461538462</v>
      </c>
    </row>
    <row r="305" spans="1:11" ht="18">
      <c r="A305" s="39">
        <v>299</v>
      </c>
      <c r="B305" s="28" t="s">
        <v>790</v>
      </c>
      <c r="C305" s="35" t="s">
        <v>786</v>
      </c>
      <c r="D305" s="9">
        <v>22</v>
      </c>
      <c r="E305" s="9">
        <f>F305+G305</f>
        <v>88</v>
      </c>
      <c r="F305" s="9">
        <v>71</v>
      </c>
      <c r="G305" s="9">
        <v>17</v>
      </c>
      <c r="H305" s="9" t="s">
        <v>791</v>
      </c>
      <c r="I305" s="12">
        <f>F305/E305</f>
        <v>0.8068181818181818</v>
      </c>
      <c r="J305" s="1">
        <v>0.08</v>
      </c>
      <c r="K305" s="40">
        <f>I305*J305*100</f>
        <v>6.454545454545454</v>
      </c>
    </row>
    <row r="306" spans="1:11" ht="18">
      <c r="A306" s="39">
        <v>300</v>
      </c>
      <c r="B306" s="28" t="s">
        <v>636</v>
      </c>
      <c r="C306" s="32" t="s">
        <v>1412</v>
      </c>
      <c r="D306" s="9">
        <v>22</v>
      </c>
      <c r="E306" s="9">
        <f>F306+G306</f>
        <v>88</v>
      </c>
      <c r="F306" s="9">
        <v>71</v>
      </c>
      <c r="G306" s="9">
        <v>17</v>
      </c>
      <c r="H306" s="9" t="s">
        <v>792</v>
      </c>
      <c r="I306" s="12">
        <f>F306/E306</f>
        <v>0.8068181818181818</v>
      </c>
      <c r="J306" s="1">
        <v>0.08</v>
      </c>
      <c r="K306" s="40">
        <f>I306*J306*100</f>
        <v>6.454545454545454</v>
      </c>
    </row>
    <row r="307" spans="1:11" ht="18">
      <c r="A307" s="37">
        <v>301</v>
      </c>
      <c r="B307" s="28" t="s">
        <v>934</v>
      </c>
      <c r="C307" s="35" t="s">
        <v>921</v>
      </c>
      <c r="D307" s="9">
        <v>12</v>
      </c>
      <c r="E307" s="9">
        <f>F307+G307</f>
        <v>41</v>
      </c>
      <c r="F307" s="9">
        <v>33</v>
      </c>
      <c r="G307" s="9">
        <v>8</v>
      </c>
      <c r="H307" s="9" t="s">
        <v>935</v>
      </c>
      <c r="I307" s="12">
        <f>F307/E307</f>
        <v>0.8048780487804879</v>
      </c>
      <c r="J307" s="1">
        <v>0.08</v>
      </c>
      <c r="K307" s="43">
        <f>I307*J307*100</f>
        <v>6.439024390243903</v>
      </c>
    </row>
    <row r="308" spans="1:11" ht="18">
      <c r="A308" s="39">
        <v>302</v>
      </c>
      <c r="B308" s="28" t="s">
        <v>522</v>
      </c>
      <c r="C308" s="35" t="s">
        <v>1405</v>
      </c>
      <c r="D308" s="9">
        <v>6</v>
      </c>
      <c r="E308" s="9">
        <f>F308+G308</f>
        <v>21</v>
      </c>
      <c r="F308" s="9">
        <v>9</v>
      </c>
      <c r="G308" s="9">
        <v>12</v>
      </c>
      <c r="H308" s="9" t="s">
        <v>523</v>
      </c>
      <c r="I308" s="12">
        <f>F308/E308</f>
        <v>0.42857142857142855</v>
      </c>
      <c r="J308" s="1">
        <v>0.15</v>
      </c>
      <c r="K308" s="40">
        <f>I308*J308*100</f>
        <v>6.428571428571428</v>
      </c>
    </row>
    <row r="309" spans="1:11" ht="18">
      <c r="A309" s="39">
        <v>303</v>
      </c>
      <c r="B309" s="28" t="s">
        <v>936</v>
      </c>
      <c r="C309" s="35" t="s">
        <v>937</v>
      </c>
      <c r="D309" s="9">
        <v>12</v>
      </c>
      <c r="E309" s="9">
        <f>F309+G309</f>
        <v>45</v>
      </c>
      <c r="F309" s="9">
        <v>36</v>
      </c>
      <c r="G309" s="9">
        <v>9</v>
      </c>
      <c r="H309" s="9" t="s">
        <v>938</v>
      </c>
      <c r="I309" s="12">
        <f>F309/E309</f>
        <v>0.8</v>
      </c>
      <c r="J309" s="1">
        <v>0.08</v>
      </c>
      <c r="K309" s="40">
        <f>I309*J309*100</f>
        <v>6.4</v>
      </c>
    </row>
    <row r="310" spans="1:11" ht="18">
      <c r="A310" s="39">
        <v>304</v>
      </c>
      <c r="B310" s="28" t="s">
        <v>939</v>
      </c>
      <c r="C310" s="35" t="s">
        <v>937</v>
      </c>
      <c r="D310" s="9">
        <v>10</v>
      </c>
      <c r="E310" s="9">
        <f>F310+G310</f>
        <v>35</v>
      </c>
      <c r="F310" s="9">
        <v>28</v>
      </c>
      <c r="G310" s="9">
        <v>7</v>
      </c>
      <c r="H310" s="9" t="s">
        <v>940</v>
      </c>
      <c r="I310" s="12">
        <f>F310/E310</f>
        <v>0.8</v>
      </c>
      <c r="J310" s="1">
        <v>0.08</v>
      </c>
      <c r="K310" s="43">
        <f>I310*J310*100</f>
        <v>6.4</v>
      </c>
    </row>
    <row r="311" spans="1:11" ht="18">
      <c r="A311" s="39">
        <v>305</v>
      </c>
      <c r="B311" s="28" t="s">
        <v>1274</v>
      </c>
      <c r="C311" s="35" t="s">
        <v>1401</v>
      </c>
      <c r="D311" s="9">
        <v>17</v>
      </c>
      <c r="E311" s="9">
        <f>F311+G311</f>
        <v>65</v>
      </c>
      <c r="F311" s="9">
        <v>52</v>
      </c>
      <c r="G311" s="9">
        <v>13</v>
      </c>
      <c r="H311" s="9" t="s">
        <v>1275</v>
      </c>
      <c r="I311" s="12">
        <f>F311/E311</f>
        <v>0.8</v>
      </c>
      <c r="J311" s="1">
        <v>0.08</v>
      </c>
      <c r="K311" s="40">
        <f>I311*J311*100</f>
        <v>6.4</v>
      </c>
    </row>
    <row r="312" spans="1:11" ht="18">
      <c r="A312" s="37">
        <v>306</v>
      </c>
      <c r="B312" s="28" t="s">
        <v>1276</v>
      </c>
      <c r="C312" s="35" t="s">
        <v>1269</v>
      </c>
      <c r="D312" s="9">
        <v>19</v>
      </c>
      <c r="E312" s="9">
        <f>F312+G312</f>
        <v>75</v>
      </c>
      <c r="F312" s="9">
        <v>60</v>
      </c>
      <c r="G312" s="9">
        <v>15</v>
      </c>
      <c r="H312" s="9" t="s">
        <v>1277</v>
      </c>
      <c r="I312" s="12">
        <f>F312/E312</f>
        <v>0.8</v>
      </c>
      <c r="J312" s="1">
        <v>0.08</v>
      </c>
      <c r="K312" s="43">
        <f>I312*J312*100</f>
        <v>6.4</v>
      </c>
    </row>
    <row r="313" spans="1:11" ht="18">
      <c r="A313" s="39">
        <v>307</v>
      </c>
      <c r="B313" s="28" t="s">
        <v>1278</v>
      </c>
      <c r="C313" s="35" t="s">
        <v>1413</v>
      </c>
      <c r="D313" s="9">
        <v>10</v>
      </c>
      <c r="E313" s="9">
        <f>F313+G313</f>
        <v>34</v>
      </c>
      <c r="F313" s="9">
        <v>27</v>
      </c>
      <c r="G313" s="9">
        <v>7</v>
      </c>
      <c r="H313" s="9" t="s">
        <v>1279</v>
      </c>
      <c r="I313" s="12">
        <f>F313/E313</f>
        <v>0.7941176470588235</v>
      </c>
      <c r="J313" s="1">
        <v>0.08</v>
      </c>
      <c r="K313" s="40">
        <f>I313*J313*100</f>
        <v>6.352941176470588</v>
      </c>
    </row>
    <row r="314" spans="1:11" ht="18">
      <c r="A314" s="39">
        <v>308</v>
      </c>
      <c r="B314" s="28" t="s">
        <v>637</v>
      </c>
      <c r="C314" s="32" t="s">
        <v>1400</v>
      </c>
      <c r="D314" s="9">
        <v>13</v>
      </c>
      <c r="E314" s="9">
        <f>F314+G314</f>
        <v>52</v>
      </c>
      <c r="F314" s="9">
        <v>22</v>
      </c>
      <c r="G314" s="9">
        <v>30</v>
      </c>
      <c r="H314" s="9" t="s">
        <v>638</v>
      </c>
      <c r="I314" s="12">
        <f>F314/E314</f>
        <v>0.4230769230769231</v>
      </c>
      <c r="J314" s="1">
        <v>0.15</v>
      </c>
      <c r="K314" s="40">
        <f>I314*J314*100</f>
        <v>6.346153846153846</v>
      </c>
    </row>
    <row r="315" spans="1:11" ht="18">
      <c r="A315" s="39">
        <v>309</v>
      </c>
      <c r="B315" s="28" t="s">
        <v>429</v>
      </c>
      <c r="C315" s="35" t="s">
        <v>1398</v>
      </c>
      <c r="D315" s="9">
        <v>10</v>
      </c>
      <c r="E315" s="9">
        <f>F315+G315</f>
        <v>38</v>
      </c>
      <c r="F315" s="9">
        <v>16</v>
      </c>
      <c r="G315" s="9">
        <v>22</v>
      </c>
      <c r="H315" s="9" t="s">
        <v>430</v>
      </c>
      <c r="I315" s="12">
        <f>F315/E315</f>
        <v>0.42105263157894735</v>
      </c>
      <c r="J315" s="1">
        <v>0.15</v>
      </c>
      <c r="K315" s="40">
        <f>I315*J315*100</f>
        <v>6.31578947368421</v>
      </c>
    </row>
    <row r="316" spans="1:11" ht="18">
      <c r="A316" s="39">
        <v>310</v>
      </c>
      <c r="B316" s="28" t="s">
        <v>524</v>
      </c>
      <c r="C316" s="35" t="s">
        <v>1389</v>
      </c>
      <c r="D316" s="9">
        <v>19</v>
      </c>
      <c r="E316" s="9">
        <f>F316+G316</f>
        <v>76</v>
      </c>
      <c r="F316" s="9">
        <v>32</v>
      </c>
      <c r="G316" s="9">
        <v>44</v>
      </c>
      <c r="H316" s="9" t="s">
        <v>525</v>
      </c>
      <c r="I316" s="12">
        <f>F316/E316</f>
        <v>0.42105263157894735</v>
      </c>
      <c r="J316" s="1">
        <v>0.15</v>
      </c>
      <c r="K316" s="40">
        <f>I316*J316*100</f>
        <v>6.31578947368421</v>
      </c>
    </row>
    <row r="317" spans="1:11" ht="18">
      <c r="A317" s="37">
        <v>311</v>
      </c>
      <c r="B317" s="28" t="s">
        <v>1280</v>
      </c>
      <c r="C317" s="35" t="s">
        <v>1269</v>
      </c>
      <c r="D317" s="9">
        <v>19</v>
      </c>
      <c r="E317" s="9">
        <f>F317+G317</f>
        <v>74</v>
      </c>
      <c r="F317" s="9">
        <v>58</v>
      </c>
      <c r="G317" s="9">
        <v>16</v>
      </c>
      <c r="H317" s="9" t="s">
        <v>1281</v>
      </c>
      <c r="I317" s="12">
        <f>F317/E317</f>
        <v>0.7837837837837838</v>
      </c>
      <c r="J317" s="1">
        <v>0.08</v>
      </c>
      <c r="K317" s="40">
        <f>I317*J317*100</f>
        <v>6.27027027027027</v>
      </c>
    </row>
    <row r="318" spans="1:11" ht="18">
      <c r="A318" s="39">
        <v>312</v>
      </c>
      <c r="B318" s="28" t="s">
        <v>526</v>
      </c>
      <c r="C318" s="35" t="s">
        <v>1396</v>
      </c>
      <c r="D318" s="9">
        <v>20</v>
      </c>
      <c r="E318" s="9">
        <f>F318+G318</f>
        <v>79</v>
      </c>
      <c r="F318" s="9">
        <v>33</v>
      </c>
      <c r="G318" s="9">
        <v>46</v>
      </c>
      <c r="H318" s="9" t="s">
        <v>527</v>
      </c>
      <c r="I318" s="12">
        <f>F318/E318</f>
        <v>0.4177215189873418</v>
      </c>
      <c r="J318" s="1">
        <v>0.15</v>
      </c>
      <c r="K318" s="40">
        <f>I318*J318*100</f>
        <v>6.265822784810126</v>
      </c>
    </row>
    <row r="319" spans="1:11" ht="18">
      <c r="A319" s="39">
        <v>313</v>
      </c>
      <c r="B319" s="28" t="s">
        <v>302</v>
      </c>
      <c r="C319" s="35" t="s">
        <v>1417</v>
      </c>
      <c r="D319" s="9">
        <v>14</v>
      </c>
      <c r="E319" s="9">
        <f>F319+G319</f>
        <v>53</v>
      </c>
      <c r="F319" s="9">
        <v>11</v>
      </c>
      <c r="G319" s="9">
        <v>42</v>
      </c>
      <c r="H319" s="9" t="s">
        <v>303</v>
      </c>
      <c r="I319" s="12">
        <f>F319/E319</f>
        <v>0.20754716981132076</v>
      </c>
      <c r="J319" s="1">
        <v>0.3</v>
      </c>
      <c r="K319" s="40">
        <f>I319*J319*100</f>
        <v>6.226415094339623</v>
      </c>
    </row>
    <row r="320" spans="1:11" ht="18">
      <c r="A320" s="39">
        <v>314</v>
      </c>
      <c r="B320" s="28" t="s">
        <v>679</v>
      </c>
      <c r="C320" s="35" t="s">
        <v>1386</v>
      </c>
      <c r="D320" s="9">
        <v>18</v>
      </c>
      <c r="E320" s="9">
        <f>F320+G320</f>
        <v>71</v>
      </c>
      <c r="F320" s="9">
        <v>55</v>
      </c>
      <c r="G320" s="9">
        <v>16</v>
      </c>
      <c r="H320" s="9" t="s">
        <v>680</v>
      </c>
      <c r="I320" s="12">
        <f>F320/E320</f>
        <v>0.7746478873239436</v>
      </c>
      <c r="J320" s="1">
        <v>0.08</v>
      </c>
      <c r="K320" s="40">
        <f>I320*J320*100</f>
        <v>6.197183098591549</v>
      </c>
    </row>
    <row r="321" spans="1:11" ht="18">
      <c r="A321" s="39">
        <v>315</v>
      </c>
      <c r="B321" s="28" t="s">
        <v>1282</v>
      </c>
      <c r="C321" s="35" t="s">
        <v>1283</v>
      </c>
      <c r="D321" s="9">
        <v>16</v>
      </c>
      <c r="E321" s="9">
        <f>F321+G321</f>
        <v>62</v>
      </c>
      <c r="F321" s="9">
        <v>48</v>
      </c>
      <c r="G321" s="9">
        <v>14</v>
      </c>
      <c r="H321" s="9" t="s">
        <v>1284</v>
      </c>
      <c r="I321" s="12">
        <f>F321/E321</f>
        <v>0.7741935483870968</v>
      </c>
      <c r="J321" s="1">
        <v>0.08</v>
      </c>
      <c r="K321" s="40">
        <f>I321*J321*100</f>
        <v>6.193548387096774</v>
      </c>
    </row>
    <row r="322" spans="1:11" ht="18">
      <c r="A322" s="37">
        <v>316</v>
      </c>
      <c r="B322" s="28" t="s">
        <v>1285</v>
      </c>
      <c r="C322" s="35" t="s">
        <v>1416</v>
      </c>
      <c r="D322" s="9">
        <v>20</v>
      </c>
      <c r="E322" s="9">
        <f>F322+G322</f>
        <v>79</v>
      </c>
      <c r="F322" s="9">
        <v>61</v>
      </c>
      <c r="G322" s="9">
        <v>18</v>
      </c>
      <c r="H322" s="9" t="s">
        <v>1286</v>
      </c>
      <c r="I322" s="12">
        <f>F322/E322</f>
        <v>0.7721518987341772</v>
      </c>
      <c r="J322" s="1">
        <v>0.08</v>
      </c>
      <c r="K322" s="40">
        <f>I322*J322*100</f>
        <v>6.177215189873418</v>
      </c>
    </row>
    <row r="323" spans="1:11" ht="18">
      <c r="A323" s="39">
        <v>317</v>
      </c>
      <c r="B323" s="28" t="s">
        <v>395</v>
      </c>
      <c r="C323" s="34" t="s">
        <v>582</v>
      </c>
      <c r="D323" s="9">
        <v>19</v>
      </c>
      <c r="E323" s="9">
        <f>F323+G323</f>
        <v>73</v>
      </c>
      <c r="F323" s="9">
        <v>30</v>
      </c>
      <c r="G323" s="9">
        <v>43</v>
      </c>
      <c r="H323" s="9" t="s">
        <v>396</v>
      </c>
      <c r="I323" s="12">
        <f>F323/E323</f>
        <v>0.410958904109589</v>
      </c>
      <c r="J323" s="1">
        <v>0.15</v>
      </c>
      <c r="K323" s="40">
        <f>I323*J323*100</f>
        <v>6.164383561643835</v>
      </c>
    </row>
    <row r="324" spans="1:11" ht="18">
      <c r="A324" s="39">
        <v>318</v>
      </c>
      <c r="B324" s="28" t="s">
        <v>1287</v>
      </c>
      <c r="C324" s="34" t="s">
        <v>1387</v>
      </c>
      <c r="D324" s="9">
        <v>13</v>
      </c>
      <c r="E324" s="9">
        <f>F324+G324</f>
        <v>52</v>
      </c>
      <c r="F324" s="9">
        <v>40</v>
      </c>
      <c r="G324" s="9">
        <v>12</v>
      </c>
      <c r="H324" s="9" t="s">
        <v>1288</v>
      </c>
      <c r="I324" s="12">
        <f>F324/E324</f>
        <v>0.7692307692307693</v>
      </c>
      <c r="J324" s="1">
        <v>0.08</v>
      </c>
      <c r="K324" s="40">
        <f>I324*J324*100</f>
        <v>6.153846153846154</v>
      </c>
    </row>
    <row r="325" spans="1:11" ht="18">
      <c r="A325" s="39">
        <v>319</v>
      </c>
      <c r="B325" s="28" t="s">
        <v>1289</v>
      </c>
      <c r="C325" s="35" t="s">
        <v>1290</v>
      </c>
      <c r="D325" s="9">
        <v>13</v>
      </c>
      <c r="E325" s="9">
        <f>F325+G325</f>
        <v>52</v>
      </c>
      <c r="F325" s="9">
        <v>40</v>
      </c>
      <c r="G325" s="9">
        <v>12</v>
      </c>
      <c r="H325" s="9" t="s">
        <v>1291</v>
      </c>
      <c r="I325" s="12">
        <f>F325/E325</f>
        <v>0.7692307692307693</v>
      </c>
      <c r="J325" s="1">
        <v>0.08</v>
      </c>
      <c r="K325" s="40">
        <f>I325*J325*100</f>
        <v>6.153846153846154</v>
      </c>
    </row>
    <row r="326" spans="1:11" ht="18">
      <c r="A326" s="39">
        <v>320</v>
      </c>
      <c r="B326" s="28" t="s">
        <v>639</v>
      </c>
      <c r="C326" s="32" t="s">
        <v>12</v>
      </c>
      <c r="D326" s="9">
        <v>10</v>
      </c>
      <c r="E326" s="9">
        <f>F326+G326</f>
        <v>39</v>
      </c>
      <c r="F326" s="9">
        <v>16</v>
      </c>
      <c r="G326" s="9">
        <v>23</v>
      </c>
      <c r="H326" s="9" t="s">
        <v>640</v>
      </c>
      <c r="I326" s="12">
        <f>F326/E326</f>
        <v>0.41025641025641024</v>
      </c>
      <c r="J326" s="1">
        <v>0.15</v>
      </c>
      <c r="K326" s="40">
        <f>I326*J326*100</f>
        <v>6.153846153846153</v>
      </c>
    </row>
    <row r="327" spans="1:11" ht="18">
      <c r="A327" s="37">
        <v>321</v>
      </c>
      <c r="B327" s="28" t="s">
        <v>641</v>
      </c>
      <c r="C327" s="32" t="s">
        <v>12</v>
      </c>
      <c r="D327" s="9">
        <v>15</v>
      </c>
      <c r="E327" s="9">
        <f>F327+G327</f>
        <v>59</v>
      </c>
      <c r="F327" s="9">
        <v>24</v>
      </c>
      <c r="G327" s="9">
        <v>35</v>
      </c>
      <c r="H327" s="9" t="s">
        <v>642</v>
      </c>
      <c r="I327" s="12">
        <f>F327/E327</f>
        <v>0.4067796610169492</v>
      </c>
      <c r="J327" s="1">
        <v>0.15</v>
      </c>
      <c r="K327" s="40">
        <f>I327*J327*100</f>
        <v>6.101694915254238</v>
      </c>
    </row>
    <row r="328" spans="1:11" ht="18">
      <c r="A328" s="39">
        <v>322</v>
      </c>
      <c r="B328" s="28" t="s">
        <v>941</v>
      </c>
      <c r="C328" s="35" t="s">
        <v>1391</v>
      </c>
      <c r="D328" s="9">
        <v>12</v>
      </c>
      <c r="E328" s="9">
        <f>F328+G328</f>
        <v>42</v>
      </c>
      <c r="F328" s="9">
        <v>32</v>
      </c>
      <c r="G328" s="9">
        <v>10</v>
      </c>
      <c r="H328" s="9" t="s">
        <v>942</v>
      </c>
      <c r="I328" s="12">
        <f>F328/E328</f>
        <v>0.7619047619047619</v>
      </c>
      <c r="J328" s="1">
        <v>0.08</v>
      </c>
      <c r="K328" s="40">
        <f>I328*J328*100</f>
        <v>6.095238095238095</v>
      </c>
    </row>
    <row r="329" spans="1:11" ht="18">
      <c r="A329" s="39">
        <v>323</v>
      </c>
      <c r="B329" s="28" t="s">
        <v>943</v>
      </c>
      <c r="C329" s="32" t="s">
        <v>584</v>
      </c>
      <c r="D329" s="9">
        <v>14</v>
      </c>
      <c r="E329" s="9">
        <f>F329+G329</f>
        <v>50</v>
      </c>
      <c r="F329" s="9">
        <v>38</v>
      </c>
      <c r="G329" s="9">
        <v>12</v>
      </c>
      <c r="H329" s="9" t="s">
        <v>944</v>
      </c>
      <c r="I329" s="12">
        <f>F329/E329</f>
        <v>0.76</v>
      </c>
      <c r="J329" s="1">
        <v>0.08</v>
      </c>
      <c r="K329" s="40">
        <f>I329*J329*100</f>
        <v>6.08</v>
      </c>
    </row>
    <row r="330" spans="1:11" ht="18">
      <c r="A330" s="39">
        <v>324</v>
      </c>
      <c r="B330" s="28" t="s">
        <v>793</v>
      </c>
      <c r="C330" s="32" t="s">
        <v>1412</v>
      </c>
      <c r="D330" s="9">
        <v>21</v>
      </c>
      <c r="E330" s="9">
        <f>F330+G330</f>
        <v>83</v>
      </c>
      <c r="F330" s="9">
        <v>63</v>
      </c>
      <c r="G330" s="9">
        <v>20</v>
      </c>
      <c r="H330" s="9" t="s">
        <v>794</v>
      </c>
      <c r="I330" s="12">
        <f>F330/E330</f>
        <v>0.7590361445783133</v>
      </c>
      <c r="J330" s="1">
        <v>0.08</v>
      </c>
      <c r="K330" s="40">
        <f>I330*J330*100</f>
        <v>6.072289156626506</v>
      </c>
    </row>
    <row r="331" spans="1:11" ht="18">
      <c r="A331" s="39">
        <v>325</v>
      </c>
      <c r="B331" s="28" t="s">
        <v>304</v>
      </c>
      <c r="C331" s="35" t="s">
        <v>1390</v>
      </c>
      <c r="D331" s="9">
        <v>21</v>
      </c>
      <c r="E331" s="9">
        <f>F331+G331</f>
        <v>84</v>
      </c>
      <c r="F331" s="9">
        <v>17</v>
      </c>
      <c r="G331" s="9">
        <v>67</v>
      </c>
      <c r="H331" s="9" t="s">
        <v>305</v>
      </c>
      <c r="I331" s="12">
        <f>F331/E331</f>
        <v>0.20238095238095238</v>
      </c>
      <c r="J331" s="1">
        <v>0.3</v>
      </c>
      <c r="K331" s="40">
        <f>I331*J331*100</f>
        <v>6.071428571428571</v>
      </c>
    </row>
    <row r="332" spans="1:11" ht="18">
      <c r="A332" s="37">
        <v>326</v>
      </c>
      <c r="B332" s="28" t="s">
        <v>643</v>
      </c>
      <c r="C332" s="32" t="s">
        <v>1412</v>
      </c>
      <c r="D332" s="9">
        <v>13</v>
      </c>
      <c r="E332" s="9">
        <f>F332+G332</f>
        <v>42</v>
      </c>
      <c r="F332" s="9">
        <v>17</v>
      </c>
      <c r="G332" s="9">
        <v>25</v>
      </c>
      <c r="H332" s="9" t="s">
        <v>644</v>
      </c>
      <c r="I332" s="12">
        <f>F332/E332</f>
        <v>0.40476190476190477</v>
      </c>
      <c r="J332" s="1">
        <v>0.15</v>
      </c>
      <c r="K332" s="40">
        <f>I332*J332*100</f>
        <v>6.071428571428571</v>
      </c>
    </row>
    <row r="333" spans="1:11" ht="18">
      <c r="A333" s="39">
        <v>327</v>
      </c>
      <c r="B333" s="28" t="s">
        <v>681</v>
      </c>
      <c r="C333" s="35" t="s">
        <v>1395</v>
      </c>
      <c r="D333" s="9">
        <v>19</v>
      </c>
      <c r="E333" s="9">
        <f>F333+G333</f>
        <v>74</v>
      </c>
      <c r="F333" s="9">
        <v>56</v>
      </c>
      <c r="G333" s="9">
        <v>18</v>
      </c>
      <c r="H333" s="9" t="s">
        <v>682</v>
      </c>
      <c r="I333" s="12">
        <f>F333/E333</f>
        <v>0.7567567567567568</v>
      </c>
      <c r="J333" s="1">
        <v>0.08</v>
      </c>
      <c r="K333" s="40">
        <f>I333*J333*100</f>
        <v>6.054054054054054</v>
      </c>
    </row>
    <row r="334" spans="1:11" ht="18">
      <c r="A334" s="39">
        <v>328</v>
      </c>
      <c r="B334" s="28" t="s">
        <v>945</v>
      </c>
      <c r="C334" s="32" t="s">
        <v>584</v>
      </c>
      <c r="D334" s="9">
        <v>12</v>
      </c>
      <c r="E334" s="9">
        <f>F334+G334</f>
        <v>41</v>
      </c>
      <c r="F334" s="9">
        <v>31</v>
      </c>
      <c r="G334" s="9">
        <v>10</v>
      </c>
      <c r="H334" s="9" t="s">
        <v>946</v>
      </c>
      <c r="I334" s="12">
        <f>F334/E334</f>
        <v>0.7560975609756098</v>
      </c>
      <c r="J334" s="1">
        <v>0.08</v>
      </c>
      <c r="K334" s="40">
        <f>I334*J334*100</f>
        <v>6.048780487804879</v>
      </c>
    </row>
    <row r="335" spans="1:11" ht="18">
      <c r="A335" s="39">
        <v>329</v>
      </c>
      <c r="B335" s="28" t="s">
        <v>431</v>
      </c>
      <c r="C335" s="32" t="s">
        <v>576</v>
      </c>
      <c r="D335" s="9">
        <v>9</v>
      </c>
      <c r="E335" s="9">
        <f>F335+G335</f>
        <v>30</v>
      </c>
      <c r="F335" s="9">
        <v>12</v>
      </c>
      <c r="G335" s="9">
        <v>18</v>
      </c>
      <c r="H335" s="9" t="s">
        <v>432</v>
      </c>
      <c r="I335" s="12">
        <f>F335/E335</f>
        <v>0.4</v>
      </c>
      <c r="J335" s="1">
        <v>0.15</v>
      </c>
      <c r="K335" s="40">
        <f>I335*J335*100</f>
        <v>6</v>
      </c>
    </row>
    <row r="336" spans="1:11" ht="18">
      <c r="A336" s="39">
        <v>330</v>
      </c>
      <c r="B336" s="28" t="s">
        <v>947</v>
      </c>
      <c r="C336" s="35" t="s">
        <v>1399</v>
      </c>
      <c r="D336" s="9">
        <v>8</v>
      </c>
      <c r="E336" s="9">
        <f>F336+G336</f>
        <v>26</v>
      </c>
      <c r="F336" s="9">
        <v>19</v>
      </c>
      <c r="G336" s="9">
        <v>7</v>
      </c>
      <c r="H336" s="9" t="s">
        <v>948</v>
      </c>
      <c r="I336" s="12">
        <f>F336/E336</f>
        <v>0.7307692307692307</v>
      </c>
      <c r="J336" s="1">
        <v>0.08</v>
      </c>
      <c r="K336" s="40">
        <f>I336*J336*100</f>
        <v>5.846153846153846</v>
      </c>
    </row>
    <row r="337" spans="1:11" ht="18">
      <c r="A337" s="37">
        <v>331</v>
      </c>
      <c r="B337" s="28" t="s">
        <v>949</v>
      </c>
      <c r="C337" s="35" t="s">
        <v>926</v>
      </c>
      <c r="D337" s="9">
        <v>7</v>
      </c>
      <c r="E337" s="9">
        <f>F337+G337</f>
        <v>26</v>
      </c>
      <c r="F337" s="9">
        <v>19</v>
      </c>
      <c r="G337" s="9">
        <v>7</v>
      </c>
      <c r="H337" s="9" t="s">
        <v>950</v>
      </c>
      <c r="I337" s="12">
        <f>F337/E337</f>
        <v>0.7307692307692307</v>
      </c>
      <c r="J337" s="1">
        <v>0.08</v>
      </c>
      <c r="K337" s="40">
        <f>I337*J337*100</f>
        <v>5.846153846153846</v>
      </c>
    </row>
    <row r="338" spans="1:11" ht="18">
      <c r="A338" s="39">
        <v>332</v>
      </c>
      <c r="B338" s="28" t="s">
        <v>795</v>
      </c>
      <c r="C338" s="35" t="s">
        <v>1392</v>
      </c>
      <c r="D338" s="9">
        <v>20</v>
      </c>
      <c r="E338" s="9">
        <f>F338+G338</f>
        <v>80</v>
      </c>
      <c r="F338" s="9">
        <v>58</v>
      </c>
      <c r="G338" s="9">
        <v>22</v>
      </c>
      <c r="H338" s="9" t="s">
        <v>796</v>
      </c>
      <c r="I338" s="12">
        <f>F338/E338</f>
        <v>0.725</v>
      </c>
      <c r="J338" s="1">
        <v>0.08</v>
      </c>
      <c r="K338" s="40">
        <f>I338*J338*100</f>
        <v>5.8</v>
      </c>
    </row>
    <row r="339" spans="1:11" ht="18">
      <c r="A339" s="39">
        <v>333</v>
      </c>
      <c r="B339" s="28" t="s">
        <v>951</v>
      </c>
      <c r="C339" s="35" t="s">
        <v>952</v>
      </c>
      <c r="D339" s="9">
        <v>14</v>
      </c>
      <c r="E339" s="9">
        <f>F339+G339</f>
        <v>56</v>
      </c>
      <c r="F339" s="9">
        <v>40</v>
      </c>
      <c r="G339" s="9">
        <v>16</v>
      </c>
      <c r="H339" s="9" t="s">
        <v>953</v>
      </c>
      <c r="I339" s="12">
        <f>F339/E339</f>
        <v>0.7142857142857143</v>
      </c>
      <c r="J339" s="1">
        <v>0.08</v>
      </c>
      <c r="K339" s="40">
        <f>I339*J339*100</f>
        <v>5.714285714285714</v>
      </c>
    </row>
    <row r="340" spans="1:11" ht="18">
      <c r="A340" s="39">
        <v>334</v>
      </c>
      <c r="B340" s="27" t="s">
        <v>175</v>
      </c>
      <c r="C340" s="34" t="s">
        <v>578</v>
      </c>
      <c r="D340" s="5">
        <v>21</v>
      </c>
      <c r="E340" s="5">
        <f>F340+G340</f>
        <v>79</v>
      </c>
      <c r="F340" s="5">
        <v>9</v>
      </c>
      <c r="G340" s="5">
        <v>70</v>
      </c>
      <c r="H340" s="5" t="s">
        <v>176</v>
      </c>
      <c r="I340" s="8">
        <f>F340/E340</f>
        <v>0.11392405063291139</v>
      </c>
      <c r="J340" s="1">
        <v>0.5</v>
      </c>
      <c r="K340" s="40">
        <f>I340*J340*100</f>
        <v>5.69620253164557</v>
      </c>
    </row>
    <row r="341" spans="1:11" ht="18">
      <c r="A341" s="39">
        <v>335</v>
      </c>
      <c r="B341" s="28" t="s">
        <v>954</v>
      </c>
      <c r="C341" s="35" t="s">
        <v>1411</v>
      </c>
      <c r="D341" s="9">
        <v>11</v>
      </c>
      <c r="E341" s="9">
        <f>F341+G341</f>
        <v>44</v>
      </c>
      <c r="F341" s="9">
        <v>31</v>
      </c>
      <c r="G341" s="9">
        <v>13</v>
      </c>
      <c r="H341" s="9" t="s">
        <v>955</v>
      </c>
      <c r="I341" s="12">
        <f>F341/E341</f>
        <v>0.7045454545454546</v>
      </c>
      <c r="J341" s="1">
        <v>0.08</v>
      </c>
      <c r="K341" s="40">
        <f>I341*J341*100</f>
        <v>5.636363636363637</v>
      </c>
    </row>
    <row r="342" spans="1:11" ht="18">
      <c r="A342" s="37">
        <v>336</v>
      </c>
      <c r="B342" s="28" t="s">
        <v>1292</v>
      </c>
      <c r="C342" s="35" t="s">
        <v>1388</v>
      </c>
      <c r="D342" s="9">
        <v>12</v>
      </c>
      <c r="E342" s="9">
        <f>F342+G342</f>
        <v>44</v>
      </c>
      <c r="F342" s="9">
        <v>31</v>
      </c>
      <c r="G342" s="9">
        <v>13</v>
      </c>
      <c r="H342" s="9" t="s">
        <v>1293</v>
      </c>
      <c r="I342" s="12">
        <f>F342/E342</f>
        <v>0.7045454545454546</v>
      </c>
      <c r="J342" s="1">
        <v>0.08</v>
      </c>
      <c r="K342" s="40">
        <f>I342*J342*100</f>
        <v>5.636363636363637</v>
      </c>
    </row>
    <row r="343" spans="1:11" ht="18">
      <c r="A343" s="39">
        <v>337</v>
      </c>
      <c r="B343" s="28" t="s">
        <v>528</v>
      </c>
      <c r="C343" s="34" t="s">
        <v>583</v>
      </c>
      <c r="D343" s="9">
        <v>10</v>
      </c>
      <c r="E343" s="9">
        <f>F343+G343</f>
        <v>40</v>
      </c>
      <c r="F343" s="9">
        <v>15</v>
      </c>
      <c r="G343" s="9">
        <v>25</v>
      </c>
      <c r="H343" s="9" t="s">
        <v>529</v>
      </c>
      <c r="I343" s="12">
        <f>F343/E343</f>
        <v>0.375</v>
      </c>
      <c r="J343" s="1">
        <v>0.15</v>
      </c>
      <c r="K343" s="40">
        <f>I343*J343*100</f>
        <v>5.624999999999999</v>
      </c>
    </row>
    <row r="344" spans="1:11" ht="18">
      <c r="A344" s="39">
        <v>338</v>
      </c>
      <c r="B344" s="28" t="s">
        <v>645</v>
      </c>
      <c r="C344" s="34" t="s">
        <v>1414</v>
      </c>
      <c r="D344" s="9">
        <v>9</v>
      </c>
      <c r="E344" s="9">
        <f>F344+G344</f>
        <v>32</v>
      </c>
      <c r="F344" s="9">
        <v>12</v>
      </c>
      <c r="G344" s="9">
        <v>20</v>
      </c>
      <c r="H344" s="9" t="s">
        <v>646</v>
      </c>
      <c r="I344" s="12">
        <f>F344/E344</f>
        <v>0.375</v>
      </c>
      <c r="J344" s="1">
        <v>0.15</v>
      </c>
      <c r="K344" s="40">
        <f>I344*J344*100</f>
        <v>5.624999999999999</v>
      </c>
    </row>
    <row r="345" spans="1:11" ht="18">
      <c r="A345" s="39">
        <v>339</v>
      </c>
      <c r="B345" s="28" t="s">
        <v>956</v>
      </c>
      <c r="C345" s="35" t="s">
        <v>937</v>
      </c>
      <c r="D345" s="9">
        <v>9</v>
      </c>
      <c r="E345" s="9">
        <f>F345+G345</f>
        <v>36</v>
      </c>
      <c r="F345" s="9">
        <v>25</v>
      </c>
      <c r="G345" s="9">
        <v>11</v>
      </c>
      <c r="H345" s="9" t="s">
        <v>957</v>
      </c>
      <c r="I345" s="12">
        <f>F345/E345</f>
        <v>0.6944444444444444</v>
      </c>
      <c r="J345" s="1">
        <v>0.08</v>
      </c>
      <c r="K345" s="40">
        <f>I345*J345*100</f>
        <v>5.555555555555555</v>
      </c>
    </row>
    <row r="346" spans="1:11" ht="18">
      <c r="A346" s="39">
        <v>340</v>
      </c>
      <c r="B346" s="28" t="s">
        <v>1294</v>
      </c>
      <c r="C346" s="35" t="s">
        <v>1413</v>
      </c>
      <c r="D346" s="9">
        <v>16</v>
      </c>
      <c r="E346" s="9">
        <f>F346+G346</f>
        <v>62</v>
      </c>
      <c r="F346" s="9">
        <v>43</v>
      </c>
      <c r="G346" s="9">
        <v>19</v>
      </c>
      <c r="H346" s="9" t="s">
        <v>1295</v>
      </c>
      <c r="I346" s="12">
        <f>F346/E346</f>
        <v>0.6935483870967742</v>
      </c>
      <c r="J346" s="1">
        <v>0.08</v>
      </c>
      <c r="K346" s="40">
        <f>I346*J346*100</f>
        <v>5.548387096774194</v>
      </c>
    </row>
    <row r="347" spans="1:11" ht="18">
      <c r="A347" s="37">
        <v>341</v>
      </c>
      <c r="B347" s="28" t="s">
        <v>433</v>
      </c>
      <c r="C347" s="35" t="s">
        <v>1403</v>
      </c>
      <c r="D347" s="9">
        <v>12</v>
      </c>
      <c r="E347" s="9">
        <f>F347+G347</f>
        <v>38</v>
      </c>
      <c r="F347" s="9">
        <v>14</v>
      </c>
      <c r="G347" s="9">
        <v>24</v>
      </c>
      <c r="H347" s="9" t="s">
        <v>434</v>
      </c>
      <c r="I347" s="12">
        <f>F347/E347</f>
        <v>0.3684210526315789</v>
      </c>
      <c r="J347" s="1">
        <v>0.15</v>
      </c>
      <c r="K347" s="40">
        <f>I347*J347*100</f>
        <v>5.526315789473684</v>
      </c>
    </row>
    <row r="348" spans="1:11" ht="18">
      <c r="A348" s="39">
        <v>342</v>
      </c>
      <c r="B348" s="28" t="s">
        <v>501</v>
      </c>
      <c r="C348" s="34" t="s">
        <v>1397</v>
      </c>
      <c r="D348" s="9">
        <v>18</v>
      </c>
      <c r="E348" s="9">
        <f>F348+G348</f>
        <v>72</v>
      </c>
      <c r="F348" s="9">
        <v>49</v>
      </c>
      <c r="G348" s="9">
        <v>23</v>
      </c>
      <c r="H348" s="9" t="s">
        <v>683</v>
      </c>
      <c r="I348" s="12">
        <f>F348/E348</f>
        <v>0.6805555555555556</v>
      </c>
      <c r="J348" s="1">
        <v>0.08</v>
      </c>
      <c r="K348" s="40">
        <f>I348*J348*100</f>
        <v>5.444444444444445</v>
      </c>
    </row>
    <row r="349" spans="1:11" ht="18">
      <c r="A349" s="39">
        <v>343</v>
      </c>
      <c r="B349" s="28" t="s">
        <v>684</v>
      </c>
      <c r="C349" s="35" t="s">
        <v>673</v>
      </c>
      <c r="D349" s="9">
        <v>19</v>
      </c>
      <c r="E349" s="9">
        <f>F349+G349</f>
        <v>75</v>
      </c>
      <c r="F349" s="9">
        <v>51</v>
      </c>
      <c r="G349" s="9">
        <v>24</v>
      </c>
      <c r="H349" s="9" t="s">
        <v>685</v>
      </c>
      <c r="I349" s="12">
        <f>F349/E349</f>
        <v>0.68</v>
      </c>
      <c r="J349" s="1">
        <v>0.08</v>
      </c>
      <c r="K349" s="40">
        <f>I349*J349*100</f>
        <v>5.44</v>
      </c>
    </row>
    <row r="350" spans="1:11" ht="18">
      <c r="A350" s="39">
        <v>344</v>
      </c>
      <c r="B350" s="28" t="s">
        <v>1296</v>
      </c>
      <c r="C350" s="33" t="s">
        <v>16</v>
      </c>
      <c r="D350" s="9">
        <v>20</v>
      </c>
      <c r="E350" s="9">
        <f>F350+G350</f>
        <v>75</v>
      </c>
      <c r="F350" s="9">
        <v>51</v>
      </c>
      <c r="G350" s="9">
        <v>24</v>
      </c>
      <c r="H350" s="9" t="s">
        <v>1297</v>
      </c>
      <c r="I350" s="12">
        <f>F350/E350</f>
        <v>0.68</v>
      </c>
      <c r="J350" s="1">
        <v>0.08</v>
      </c>
      <c r="K350" s="40">
        <f>I350*J350*100</f>
        <v>5.44</v>
      </c>
    </row>
    <row r="351" spans="1:11" ht="18">
      <c r="A351" s="39">
        <v>345</v>
      </c>
      <c r="B351" s="28" t="s">
        <v>958</v>
      </c>
      <c r="C351" s="35" t="s">
        <v>921</v>
      </c>
      <c r="D351" s="9">
        <v>12</v>
      </c>
      <c r="E351" s="9">
        <f>F351+G351</f>
        <v>40</v>
      </c>
      <c r="F351" s="9">
        <v>27</v>
      </c>
      <c r="G351" s="9">
        <v>13</v>
      </c>
      <c r="H351" s="9" t="s">
        <v>959</v>
      </c>
      <c r="I351" s="12">
        <f>F351/E351</f>
        <v>0.675</v>
      </c>
      <c r="J351" s="1">
        <v>0.08</v>
      </c>
      <c r="K351" s="40">
        <f>I351*J351*100</f>
        <v>5.4</v>
      </c>
    </row>
    <row r="352" spans="1:11" ht="18">
      <c r="A352" s="37">
        <v>346</v>
      </c>
      <c r="B352" s="28" t="s">
        <v>960</v>
      </c>
      <c r="C352" s="35" t="s">
        <v>961</v>
      </c>
      <c r="D352" s="9">
        <v>11</v>
      </c>
      <c r="E352" s="9">
        <f>F352+G352</f>
        <v>43</v>
      </c>
      <c r="F352" s="9">
        <v>29</v>
      </c>
      <c r="G352" s="9">
        <v>14</v>
      </c>
      <c r="H352" s="9" t="s">
        <v>962</v>
      </c>
      <c r="I352" s="12">
        <f>F352/E352</f>
        <v>0.6744186046511628</v>
      </c>
      <c r="J352" s="1">
        <v>0.08</v>
      </c>
      <c r="K352" s="40">
        <f>I352*J352*100</f>
        <v>5.395348837209302</v>
      </c>
    </row>
    <row r="353" spans="1:11" ht="18">
      <c r="A353" s="39">
        <v>347</v>
      </c>
      <c r="B353" s="28" t="s">
        <v>397</v>
      </c>
      <c r="C353" s="32" t="s">
        <v>576</v>
      </c>
      <c r="D353" s="9">
        <v>17</v>
      </c>
      <c r="E353" s="9">
        <f>F353+G353</f>
        <v>64</v>
      </c>
      <c r="F353" s="9">
        <v>23</v>
      </c>
      <c r="G353" s="9">
        <v>41</v>
      </c>
      <c r="H353" s="9" t="s">
        <v>398</v>
      </c>
      <c r="I353" s="12">
        <f>F353/E353</f>
        <v>0.359375</v>
      </c>
      <c r="J353" s="1">
        <v>0.15</v>
      </c>
      <c r="K353" s="42">
        <f>I353*J353*100</f>
        <v>5.390625</v>
      </c>
    </row>
    <row r="354" spans="1:11" ht="18">
      <c r="A354" s="39">
        <v>348</v>
      </c>
      <c r="B354" s="28" t="s">
        <v>530</v>
      </c>
      <c r="C354" s="35" t="s">
        <v>1396</v>
      </c>
      <c r="D354" s="9">
        <v>20</v>
      </c>
      <c r="E354" s="9">
        <f>F354+G354</f>
        <v>78</v>
      </c>
      <c r="F354" s="9">
        <v>28</v>
      </c>
      <c r="G354" s="9">
        <v>50</v>
      </c>
      <c r="H354" s="9" t="s">
        <v>531</v>
      </c>
      <c r="I354" s="12">
        <f>F354/E354</f>
        <v>0.358974358974359</v>
      </c>
      <c r="J354" s="1">
        <v>0.15</v>
      </c>
      <c r="K354" s="40">
        <f>I354*J354*100</f>
        <v>5.384615384615384</v>
      </c>
    </row>
    <row r="355" spans="1:11" ht="18">
      <c r="A355" s="39">
        <v>349</v>
      </c>
      <c r="B355" s="28" t="s">
        <v>1298</v>
      </c>
      <c r="C355" s="35" t="s">
        <v>1269</v>
      </c>
      <c r="D355" s="9">
        <v>16</v>
      </c>
      <c r="E355" s="9">
        <f>F355+G355</f>
        <v>61</v>
      </c>
      <c r="F355" s="9">
        <v>41</v>
      </c>
      <c r="G355" s="9">
        <v>20</v>
      </c>
      <c r="H355" s="9" t="s">
        <v>1299</v>
      </c>
      <c r="I355" s="12">
        <f>F355/E355</f>
        <v>0.6721311475409836</v>
      </c>
      <c r="J355" s="1">
        <v>0.08</v>
      </c>
      <c r="K355" s="40">
        <f>I355*J355*100</f>
        <v>5.377049180327869</v>
      </c>
    </row>
    <row r="356" spans="1:11" ht="18">
      <c r="A356" s="39">
        <v>350</v>
      </c>
      <c r="B356" s="28" t="s">
        <v>399</v>
      </c>
      <c r="C356" s="32" t="s">
        <v>576</v>
      </c>
      <c r="D356" s="9">
        <v>20</v>
      </c>
      <c r="E356" s="9">
        <f>F356+G356</f>
        <v>67</v>
      </c>
      <c r="F356" s="9">
        <v>24</v>
      </c>
      <c r="G356" s="9">
        <v>43</v>
      </c>
      <c r="H356" s="9" t="s">
        <v>400</v>
      </c>
      <c r="I356" s="12">
        <f>F356/E356</f>
        <v>0.3582089552238806</v>
      </c>
      <c r="J356" s="1">
        <v>0.15</v>
      </c>
      <c r="K356" s="40">
        <f>I356*J356*100</f>
        <v>5.3731343283582085</v>
      </c>
    </row>
    <row r="357" spans="1:11" ht="18">
      <c r="A357" s="37">
        <v>351</v>
      </c>
      <c r="B357" s="28" t="s">
        <v>686</v>
      </c>
      <c r="C357" s="35" t="s">
        <v>1405</v>
      </c>
      <c r="D357" s="9">
        <v>19</v>
      </c>
      <c r="E357" s="9">
        <f>F357+G357</f>
        <v>76</v>
      </c>
      <c r="F357" s="9">
        <v>51</v>
      </c>
      <c r="G357" s="9">
        <v>25</v>
      </c>
      <c r="H357" s="9" t="s">
        <v>687</v>
      </c>
      <c r="I357" s="12">
        <f>F357/E357</f>
        <v>0.6710526315789473</v>
      </c>
      <c r="J357" s="1">
        <v>0.08</v>
      </c>
      <c r="K357" s="40">
        <f>I357*J357*100</f>
        <v>5.368421052631579</v>
      </c>
    </row>
    <row r="358" spans="1:11" ht="18">
      <c r="A358" s="39">
        <v>352</v>
      </c>
      <c r="B358" s="28" t="s">
        <v>647</v>
      </c>
      <c r="C358" s="32" t="s">
        <v>12</v>
      </c>
      <c r="D358" s="9">
        <v>15</v>
      </c>
      <c r="E358" s="9">
        <f>F358+G358</f>
        <v>59</v>
      </c>
      <c r="F358" s="9">
        <v>21</v>
      </c>
      <c r="G358" s="9">
        <v>38</v>
      </c>
      <c r="H358" s="9" t="s">
        <v>648</v>
      </c>
      <c r="I358" s="12">
        <f>F358/E358</f>
        <v>0.3559322033898305</v>
      </c>
      <c r="J358" s="1">
        <v>0.15</v>
      </c>
      <c r="K358" s="40">
        <f>I358*J358*100</f>
        <v>5.338983050847458</v>
      </c>
    </row>
    <row r="359" spans="1:11" ht="18">
      <c r="A359" s="39">
        <v>353</v>
      </c>
      <c r="B359" s="28" t="s">
        <v>688</v>
      </c>
      <c r="C359" s="35" t="s">
        <v>673</v>
      </c>
      <c r="D359" s="9">
        <v>15</v>
      </c>
      <c r="E359" s="9">
        <f>F359+G359</f>
        <v>54</v>
      </c>
      <c r="F359" s="9">
        <v>36</v>
      </c>
      <c r="G359" s="9">
        <v>18</v>
      </c>
      <c r="H359" s="9" t="s">
        <v>689</v>
      </c>
      <c r="I359" s="12">
        <f>F359/E359</f>
        <v>0.6666666666666666</v>
      </c>
      <c r="J359" s="1">
        <v>0.08</v>
      </c>
      <c r="K359" s="40">
        <f>I359*J359*100</f>
        <v>5.333333333333333</v>
      </c>
    </row>
    <row r="360" spans="1:11" ht="18">
      <c r="A360" s="39">
        <v>354</v>
      </c>
      <c r="B360" s="28" t="s">
        <v>963</v>
      </c>
      <c r="C360" s="35" t="s">
        <v>1411</v>
      </c>
      <c r="D360" s="9">
        <v>14</v>
      </c>
      <c r="E360" s="9">
        <f>F360+G360</f>
        <v>56</v>
      </c>
      <c r="F360" s="9">
        <v>37</v>
      </c>
      <c r="G360" s="9">
        <v>19</v>
      </c>
      <c r="H360" s="9" t="s">
        <v>964</v>
      </c>
      <c r="I360" s="12">
        <f>F360/E360</f>
        <v>0.6607142857142857</v>
      </c>
      <c r="J360" s="1">
        <v>0.08</v>
      </c>
      <c r="K360" s="40">
        <f>I360*J360*100</f>
        <v>5.285714285714286</v>
      </c>
    </row>
    <row r="361" spans="1:11" ht="18">
      <c r="A361" s="39">
        <v>355</v>
      </c>
      <c r="B361" s="28" t="s">
        <v>1300</v>
      </c>
      <c r="C361" s="33" t="s">
        <v>16</v>
      </c>
      <c r="D361" s="9">
        <v>13</v>
      </c>
      <c r="E361" s="9">
        <f>F361+G361</f>
        <v>50</v>
      </c>
      <c r="F361" s="9">
        <v>33</v>
      </c>
      <c r="G361" s="9">
        <v>17</v>
      </c>
      <c r="H361" s="9" t="s">
        <v>1301</v>
      </c>
      <c r="I361" s="12">
        <f>F361/E361</f>
        <v>0.66</v>
      </c>
      <c r="J361" s="1">
        <v>0.08</v>
      </c>
      <c r="K361" s="40">
        <f>I361*J361*100</f>
        <v>5.28</v>
      </c>
    </row>
    <row r="362" spans="1:11" ht="18">
      <c r="A362" s="37">
        <v>356</v>
      </c>
      <c r="B362" s="28" t="s">
        <v>965</v>
      </c>
      <c r="C362" s="35" t="s">
        <v>1399</v>
      </c>
      <c r="D362" s="9">
        <v>12</v>
      </c>
      <c r="E362" s="9">
        <f>F362+G362</f>
        <v>47</v>
      </c>
      <c r="F362" s="9">
        <v>31</v>
      </c>
      <c r="G362" s="9">
        <v>16</v>
      </c>
      <c r="H362" s="9" t="s">
        <v>966</v>
      </c>
      <c r="I362" s="12">
        <f>F362/E362</f>
        <v>0.6595744680851063</v>
      </c>
      <c r="J362" s="1">
        <v>0.08</v>
      </c>
      <c r="K362" s="40">
        <f>I362*J362*100</f>
        <v>5.276595744680851</v>
      </c>
    </row>
    <row r="363" spans="1:11" ht="18">
      <c r="A363" s="39">
        <v>357</v>
      </c>
      <c r="B363" s="28" t="s">
        <v>690</v>
      </c>
      <c r="C363" s="34" t="s">
        <v>1397</v>
      </c>
      <c r="D363" s="9">
        <v>11</v>
      </c>
      <c r="E363" s="9">
        <f>F363+G363</f>
        <v>44</v>
      </c>
      <c r="F363" s="9">
        <v>29</v>
      </c>
      <c r="G363" s="9">
        <v>15</v>
      </c>
      <c r="H363" s="9" t="s">
        <v>691</v>
      </c>
      <c r="I363" s="12">
        <f>F363/E363</f>
        <v>0.6590909090909091</v>
      </c>
      <c r="J363" s="1">
        <v>0.08</v>
      </c>
      <c r="K363" s="40">
        <f>I363*J363*100</f>
        <v>5.2727272727272725</v>
      </c>
    </row>
    <row r="364" spans="1:11" ht="18">
      <c r="A364" s="39">
        <v>358</v>
      </c>
      <c r="B364" s="28" t="s">
        <v>967</v>
      </c>
      <c r="C364" s="35" t="s">
        <v>1399</v>
      </c>
      <c r="D364" s="9">
        <v>11</v>
      </c>
      <c r="E364" s="9">
        <f>F364+G364</f>
        <v>41</v>
      </c>
      <c r="F364" s="9">
        <v>27</v>
      </c>
      <c r="G364" s="9">
        <v>14</v>
      </c>
      <c r="H364" s="9" t="s">
        <v>968</v>
      </c>
      <c r="I364" s="12">
        <f>F364/E364</f>
        <v>0.6585365853658537</v>
      </c>
      <c r="J364" s="1">
        <v>0.08</v>
      </c>
      <c r="K364" s="40">
        <f>I364*J364*100</f>
        <v>5.2682926829268295</v>
      </c>
    </row>
    <row r="365" spans="1:11" ht="18">
      <c r="A365" s="39">
        <v>359</v>
      </c>
      <c r="B365" s="28" t="s">
        <v>797</v>
      </c>
      <c r="C365" s="35" t="s">
        <v>1385</v>
      </c>
      <c r="D365" s="9">
        <v>20</v>
      </c>
      <c r="E365" s="9">
        <f>F365+G365</f>
        <v>76</v>
      </c>
      <c r="F365" s="9">
        <v>50</v>
      </c>
      <c r="G365" s="9">
        <v>26</v>
      </c>
      <c r="H365" s="9" t="s">
        <v>798</v>
      </c>
      <c r="I365" s="12">
        <f>F365/E365</f>
        <v>0.6578947368421053</v>
      </c>
      <c r="J365" s="1">
        <v>0.08</v>
      </c>
      <c r="K365" s="40">
        <f>I365*J365*100</f>
        <v>5.2631578947368425</v>
      </c>
    </row>
    <row r="366" spans="1:11" ht="18">
      <c r="A366" s="39">
        <v>360</v>
      </c>
      <c r="B366" s="28" t="s">
        <v>1302</v>
      </c>
      <c r="C366" s="35" t="s">
        <v>1272</v>
      </c>
      <c r="D366" s="9">
        <v>19</v>
      </c>
      <c r="E366" s="9">
        <f>F366+G366</f>
        <v>76</v>
      </c>
      <c r="F366" s="9">
        <v>50</v>
      </c>
      <c r="G366" s="9">
        <v>26</v>
      </c>
      <c r="H366" s="9" t="s">
        <v>1303</v>
      </c>
      <c r="I366" s="12">
        <f>F366/E366</f>
        <v>0.6578947368421053</v>
      </c>
      <c r="J366" s="1">
        <v>0.08</v>
      </c>
      <c r="K366" s="40">
        <f>I366*J366*100</f>
        <v>5.2631578947368425</v>
      </c>
    </row>
    <row r="367" spans="1:11" ht="18">
      <c r="A367" s="37">
        <v>361</v>
      </c>
      <c r="B367" s="28" t="s">
        <v>435</v>
      </c>
      <c r="C367" s="34" t="s">
        <v>581</v>
      </c>
      <c r="D367" s="9">
        <v>16</v>
      </c>
      <c r="E367" s="9">
        <f>F367+G367</f>
        <v>43</v>
      </c>
      <c r="F367" s="9">
        <v>15</v>
      </c>
      <c r="G367" s="9">
        <v>28</v>
      </c>
      <c r="H367" s="9" t="s">
        <v>436</v>
      </c>
      <c r="I367" s="12">
        <f>F367/E367</f>
        <v>0.3488372093023256</v>
      </c>
      <c r="J367" s="1">
        <v>0.15</v>
      </c>
      <c r="K367" s="42">
        <f>I367*J367*100</f>
        <v>5.232558139534884</v>
      </c>
    </row>
    <row r="368" spans="1:11" ht="18">
      <c r="A368" s="39">
        <v>362</v>
      </c>
      <c r="B368" s="28" t="s">
        <v>845</v>
      </c>
      <c r="C368" s="32" t="s">
        <v>12</v>
      </c>
      <c r="D368" s="9">
        <v>8</v>
      </c>
      <c r="E368" s="9">
        <f>F368+G368</f>
        <v>26</v>
      </c>
      <c r="F368" s="9">
        <v>17</v>
      </c>
      <c r="G368" s="9">
        <v>9</v>
      </c>
      <c r="H368" s="9" t="s">
        <v>846</v>
      </c>
      <c r="I368" s="12">
        <f>F368/E368</f>
        <v>0.6538461538461539</v>
      </c>
      <c r="J368" s="1">
        <v>0.08</v>
      </c>
      <c r="K368" s="40">
        <f>I368*J368*100</f>
        <v>5.230769230769231</v>
      </c>
    </row>
    <row r="369" spans="1:11" ht="18">
      <c r="A369" s="39">
        <v>363</v>
      </c>
      <c r="B369" s="28" t="s">
        <v>969</v>
      </c>
      <c r="C369" s="35" t="s">
        <v>1391</v>
      </c>
      <c r="D369" s="9">
        <v>13</v>
      </c>
      <c r="E369" s="9">
        <f>F369+G369</f>
        <v>52</v>
      </c>
      <c r="F369" s="9">
        <v>34</v>
      </c>
      <c r="G369" s="9">
        <v>18</v>
      </c>
      <c r="H369" s="9" t="s">
        <v>970</v>
      </c>
      <c r="I369" s="12">
        <f>F369/E369</f>
        <v>0.6538461538461539</v>
      </c>
      <c r="J369" s="1">
        <v>0.08</v>
      </c>
      <c r="K369" s="40">
        <f>I369*J369*100</f>
        <v>5.230769230769231</v>
      </c>
    </row>
    <row r="370" spans="1:11" ht="18">
      <c r="A370" s="39">
        <v>364</v>
      </c>
      <c r="B370" s="28" t="s">
        <v>1304</v>
      </c>
      <c r="C370" s="35" t="s">
        <v>1290</v>
      </c>
      <c r="D370" s="9">
        <v>12</v>
      </c>
      <c r="E370" s="9">
        <f>F370+G370</f>
        <v>46</v>
      </c>
      <c r="F370" s="9">
        <v>30</v>
      </c>
      <c r="G370" s="9">
        <v>16</v>
      </c>
      <c r="H370" s="9" t="s">
        <v>1305</v>
      </c>
      <c r="I370" s="12">
        <f>F370/E370</f>
        <v>0.6521739130434783</v>
      </c>
      <c r="J370" s="1">
        <v>0.08</v>
      </c>
      <c r="K370" s="40">
        <f>I370*J370*100</f>
        <v>5.217391304347826</v>
      </c>
    </row>
    <row r="371" spans="1:11" ht="18">
      <c r="A371" s="39">
        <v>365</v>
      </c>
      <c r="B371" s="28" t="s">
        <v>401</v>
      </c>
      <c r="C371" s="35" t="s">
        <v>331</v>
      </c>
      <c r="D371" s="9">
        <v>21</v>
      </c>
      <c r="E371" s="9">
        <f>F371+G371</f>
        <v>84</v>
      </c>
      <c r="F371" s="9">
        <v>29</v>
      </c>
      <c r="G371" s="9">
        <v>55</v>
      </c>
      <c r="H371" s="9" t="s">
        <v>402</v>
      </c>
      <c r="I371" s="12">
        <f>F371/E371</f>
        <v>0.34523809523809523</v>
      </c>
      <c r="J371" s="1">
        <v>0.15</v>
      </c>
      <c r="K371" s="40">
        <f>I371*J371*100</f>
        <v>5.178571428571428</v>
      </c>
    </row>
    <row r="372" spans="1:11" ht="18">
      <c r="A372" s="37">
        <v>366</v>
      </c>
      <c r="B372" s="28" t="s">
        <v>971</v>
      </c>
      <c r="C372" s="35" t="s">
        <v>937</v>
      </c>
      <c r="D372" s="9">
        <v>13</v>
      </c>
      <c r="E372" s="9">
        <f>F372+G372</f>
        <v>48</v>
      </c>
      <c r="F372" s="9">
        <v>31</v>
      </c>
      <c r="G372" s="9">
        <v>17</v>
      </c>
      <c r="H372" s="9" t="s">
        <v>972</v>
      </c>
      <c r="I372" s="12">
        <f>F372/E372</f>
        <v>0.6458333333333334</v>
      </c>
      <c r="J372" s="1">
        <v>0.08</v>
      </c>
      <c r="K372" s="40">
        <f>I372*J372*100</f>
        <v>5.166666666666667</v>
      </c>
    </row>
    <row r="373" spans="1:11" ht="18">
      <c r="A373" s="39">
        <v>367</v>
      </c>
      <c r="B373" s="28" t="s">
        <v>973</v>
      </c>
      <c r="C373" s="35" t="s">
        <v>1391</v>
      </c>
      <c r="D373" s="9">
        <v>14</v>
      </c>
      <c r="E373" s="9">
        <f>F373+G373</f>
        <v>56</v>
      </c>
      <c r="F373" s="9">
        <v>36</v>
      </c>
      <c r="G373" s="9">
        <v>20</v>
      </c>
      <c r="H373" s="9" t="s">
        <v>974</v>
      </c>
      <c r="I373" s="12">
        <f>F373/E373</f>
        <v>0.6428571428571429</v>
      </c>
      <c r="J373" s="1">
        <v>0.08</v>
      </c>
      <c r="K373" s="40">
        <f>I373*J373*100</f>
        <v>5.142857142857143</v>
      </c>
    </row>
    <row r="374" spans="1:11" ht="18">
      <c r="A374" s="39">
        <v>368</v>
      </c>
      <c r="B374" s="28" t="s">
        <v>657</v>
      </c>
      <c r="C374" s="35" t="s">
        <v>1394</v>
      </c>
      <c r="D374" s="9">
        <v>18</v>
      </c>
      <c r="E374" s="9">
        <f>F374+G374</f>
        <v>72</v>
      </c>
      <c r="F374" s="9">
        <v>46</v>
      </c>
      <c r="G374" s="9">
        <v>26</v>
      </c>
      <c r="H374" s="9" t="s">
        <v>799</v>
      </c>
      <c r="I374" s="12">
        <f>F374/E374</f>
        <v>0.6388888888888888</v>
      </c>
      <c r="J374" s="1">
        <v>0.08</v>
      </c>
      <c r="K374" s="40">
        <f>I374*J374*100</f>
        <v>5.111111111111111</v>
      </c>
    </row>
    <row r="375" spans="1:11" ht="18">
      <c r="A375" s="39">
        <v>369</v>
      </c>
      <c r="B375" s="28" t="s">
        <v>692</v>
      </c>
      <c r="C375" s="35" t="s">
        <v>1384</v>
      </c>
      <c r="D375" s="9">
        <v>18</v>
      </c>
      <c r="E375" s="9">
        <f>F375+G375</f>
        <v>69</v>
      </c>
      <c r="F375" s="9">
        <v>44</v>
      </c>
      <c r="G375" s="9">
        <v>25</v>
      </c>
      <c r="H375" s="9" t="s">
        <v>693</v>
      </c>
      <c r="I375" s="12">
        <f>F375/E375</f>
        <v>0.6376811594202898</v>
      </c>
      <c r="J375" s="1">
        <v>0.08</v>
      </c>
      <c r="K375" s="40">
        <f>I375*J375*100</f>
        <v>5.101449275362318</v>
      </c>
    </row>
    <row r="376" spans="1:11" ht="18">
      <c r="A376" s="39">
        <v>370</v>
      </c>
      <c r="B376" s="28" t="s">
        <v>694</v>
      </c>
      <c r="C376" s="35" t="s">
        <v>1384</v>
      </c>
      <c r="D376" s="9">
        <v>20</v>
      </c>
      <c r="E376" s="9">
        <f>F376+G376</f>
        <v>80</v>
      </c>
      <c r="F376" s="9">
        <v>50</v>
      </c>
      <c r="G376" s="9">
        <v>30</v>
      </c>
      <c r="H376" s="9" t="s">
        <v>695</v>
      </c>
      <c r="I376" s="12">
        <f>F376/E376</f>
        <v>0.625</v>
      </c>
      <c r="J376" s="1">
        <v>0.08</v>
      </c>
      <c r="K376" s="40">
        <f>I376*J376*100</f>
        <v>5</v>
      </c>
    </row>
    <row r="377" spans="1:11" ht="18">
      <c r="A377" s="37">
        <v>371</v>
      </c>
      <c r="B377" s="28" t="s">
        <v>696</v>
      </c>
      <c r="C377" s="35" t="s">
        <v>697</v>
      </c>
      <c r="D377" s="9">
        <v>16</v>
      </c>
      <c r="E377" s="9">
        <f>F377+G377</f>
        <v>64</v>
      </c>
      <c r="F377" s="9">
        <v>40</v>
      </c>
      <c r="G377" s="9">
        <v>24</v>
      </c>
      <c r="H377" s="9" t="s">
        <v>698</v>
      </c>
      <c r="I377" s="12">
        <f>F377/E377</f>
        <v>0.625</v>
      </c>
      <c r="J377" s="1">
        <v>0.08</v>
      </c>
      <c r="K377" s="40">
        <f>I377*J377*100</f>
        <v>5</v>
      </c>
    </row>
    <row r="378" spans="1:11" ht="18">
      <c r="A378" s="39">
        <v>372</v>
      </c>
      <c r="B378" s="28" t="s">
        <v>975</v>
      </c>
      <c r="C378" s="35" t="s">
        <v>952</v>
      </c>
      <c r="D378" s="9">
        <v>13</v>
      </c>
      <c r="E378" s="9">
        <f>F378+G378</f>
        <v>50</v>
      </c>
      <c r="F378" s="9">
        <v>31</v>
      </c>
      <c r="G378" s="9">
        <v>19</v>
      </c>
      <c r="H378" s="9" t="s">
        <v>976</v>
      </c>
      <c r="I378" s="12">
        <f>F378/E378</f>
        <v>0.62</v>
      </c>
      <c r="J378" s="1">
        <v>0.08</v>
      </c>
      <c r="K378" s="40">
        <f>I378*J378*100</f>
        <v>4.96</v>
      </c>
    </row>
    <row r="379" spans="1:11" ht="18">
      <c r="A379" s="39">
        <v>373</v>
      </c>
      <c r="B379" s="28" t="s">
        <v>532</v>
      </c>
      <c r="C379" s="35" t="s">
        <v>579</v>
      </c>
      <c r="D379" s="9">
        <v>19</v>
      </c>
      <c r="E379" s="9">
        <f>F379+G379</f>
        <v>76</v>
      </c>
      <c r="F379" s="9">
        <v>25</v>
      </c>
      <c r="G379" s="9">
        <v>51</v>
      </c>
      <c r="H379" s="9" t="s">
        <v>533</v>
      </c>
      <c r="I379" s="12">
        <f>F379/E379</f>
        <v>0.32894736842105265</v>
      </c>
      <c r="J379" s="1">
        <v>0.15</v>
      </c>
      <c r="K379" s="40">
        <f>I379*J379*100</f>
        <v>4.934210526315789</v>
      </c>
    </row>
    <row r="380" spans="1:11" ht="18">
      <c r="A380" s="39">
        <v>374</v>
      </c>
      <c r="B380" s="28" t="s">
        <v>977</v>
      </c>
      <c r="C380" s="35" t="s">
        <v>937</v>
      </c>
      <c r="D380" s="9">
        <v>10</v>
      </c>
      <c r="E380" s="9">
        <f>F380+G380</f>
        <v>39</v>
      </c>
      <c r="F380" s="9">
        <v>24</v>
      </c>
      <c r="G380" s="9">
        <v>15</v>
      </c>
      <c r="H380" s="9" t="s">
        <v>978</v>
      </c>
      <c r="I380" s="12">
        <f>F380/E380</f>
        <v>0.6153846153846154</v>
      </c>
      <c r="J380" s="1">
        <v>0.08</v>
      </c>
      <c r="K380" s="40">
        <f>I380*J380*100</f>
        <v>4.923076923076923</v>
      </c>
    </row>
    <row r="381" spans="1:11" ht="18">
      <c r="A381" s="39">
        <v>375</v>
      </c>
      <c r="B381" s="28" t="s">
        <v>403</v>
      </c>
      <c r="C381" s="32" t="s">
        <v>1404</v>
      </c>
      <c r="D381" s="9">
        <v>19</v>
      </c>
      <c r="E381" s="9">
        <f>F381+G381</f>
        <v>64</v>
      </c>
      <c r="F381" s="9">
        <v>21</v>
      </c>
      <c r="G381" s="9">
        <v>43</v>
      </c>
      <c r="H381" s="9" t="s">
        <v>404</v>
      </c>
      <c r="I381" s="12">
        <f>F381/E381</f>
        <v>0.328125</v>
      </c>
      <c r="J381" s="1">
        <v>0.15</v>
      </c>
      <c r="K381" s="42">
        <f>I381*J381*100</f>
        <v>4.921875</v>
      </c>
    </row>
    <row r="382" spans="1:11" ht="18">
      <c r="A382" s="37">
        <v>376</v>
      </c>
      <c r="B382" s="28" t="s">
        <v>699</v>
      </c>
      <c r="C382" s="35" t="s">
        <v>1395</v>
      </c>
      <c r="D382" s="9">
        <v>19</v>
      </c>
      <c r="E382" s="9">
        <f>F382+G382</f>
        <v>75</v>
      </c>
      <c r="F382" s="9">
        <v>46</v>
      </c>
      <c r="G382" s="9">
        <v>29</v>
      </c>
      <c r="H382" s="9" t="s">
        <v>700</v>
      </c>
      <c r="I382" s="12">
        <f>F382/E382</f>
        <v>0.6133333333333333</v>
      </c>
      <c r="J382" s="1">
        <v>0.08</v>
      </c>
      <c r="K382" s="40">
        <f>I382*J382*100</f>
        <v>4.906666666666666</v>
      </c>
    </row>
    <row r="383" spans="1:11" ht="18">
      <c r="A383" s="39">
        <v>377</v>
      </c>
      <c r="B383" s="28" t="s">
        <v>979</v>
      </c>
      <c r="C383" s="35" t="s">
        <v>926</v>
      </c>
      <c r="D383" s="9">
        <v>9</v>
      </c>
      <c r="E383" s="9">
        <f>F383+G383</f>
        <v>36</v>
      </c>
      <c r="F383" s="9">
        <v>22</v>
      </c>
      <c r="G383" s="9">
        <v>14</v>
      </c>
      <c r="H383" s="9" t="s">
        <v>980</v>
      </c>
      <c r="I383" s="12">
        <f>F383/E383</f>
        <v>0.6111111111111112</v>
      </c>
      <c r="J383" s="1">
        <v>0.08</v>
      </c>
      <c r="K383" s="40">
        <f>I383*J383*100</f>
        <v>4.888888888888889</v>
      </c>
    </row>
    <row r="384" spans="1:11" ht="18">
      <c r="A384" s="39">
        <v>378</v>
      </c>
      <c r="B384" s="28" t="s">
        <v>437</v>
      </c>
      <c r="C384" s="32" t="s">
        <v>1404</v>
      </c>
      <c r="D384" s="9">
        <v>13</v>
      </c>
      <c r="E384" s="9">
        <f>F384+G384</f>
        <v>43</v>
      </c>
      <c r="F384" s="9">
        <v>14</v>
      </c>
      <c r="G384" s="9">
        <v>29</v>
      </c>
      <c r="H384" s="9" t="s">
        <v>438</v>
      </c>
      <c r="I384" s="12">
        <f>F384/E384</f>
        <v>0.32558139534883723</v>
      </c>
      <c r="J384" s="1">
        <v>0.15</v>
      </c>
      <c r="K384" s="40">
        <f>I384*J384*100</f>
        <v>4.883720930232558</v>
      </c>
    </row>
    <row r="385" spans="1:11" ht="18">
      <c r="A385" s="39">
        <v>379</v>
      </c>
      <c r="B385" s="28" t="s">
        <v>534</v>
      </c>
      <c r="C385" s="34" t="s">
        <v>578</v>
      </c>
      <c r="D385" s="9">
        <v>20</v>
      </c>
      <c r="E385" s="9">
        <f>F385+G385</f>
        <v>80</v>
      </c>
      <c r="F385" s="9">
        <v>26</v>
      </c>
      <c r="G385" s="9">
        <v>54</v>
      </c>
      <c r="H385" s="9" t="s">
        <v>535</v>
      </c>
      <c r="I385" s="12">
        <f>F385/E385</f>
        <v>0.325</v>
      </c>
      <c r="J385" s="1">
        <v>0.15</v>
      </c>
      <c r="K385" s="40">
        <f>I385*J385*100</f>
        <v>4.875</v>
      </c>
    </row>
    <row r="386" spans="1:11" ht="18">
      <c r="A386" s="39">
        <v>380</v>
      </c>
      <c r="B386" s="28" t="s">
        <v>865</v>
      </c>
      <c r="C386" s="35" t="s">
        <v>866</v>
      </c>
      <c r="D386" s="9">
        <v>8</v>
      </c>
      <c r="E386" s="9">
        <f>F386+G386</f>
        <v>23</v>
      </c>
      <c r="F386" s="9">
        <v>14</v>
      </c>
      <c r="G386" s="9">
        <v>9</v>
      </c>
      <c r="H386" s="9" t="s">
        <v>867</v>
      </c>
      <c r="I386" s="12">
        <f>F386/E386</f>
        <v>0.6086956521739131</v>
      </c>
      <c r="J386" s="1">
        <v>0.08</v>
      </c>
      <c r="K386" s="40">
        <f>I386*J386*100</f>
        <v>4.869565217391305</v>
      </c>
    </row>
    <row r="387" spans="1:11" ht="18">
      <c r="A387" s="37">
        <v>381</v>
      </c>
      <c r="B387" s="28" t="s">
        <v>868</v>
      </c>
      <c r="C387" s="32" t="s">
        <v>1404</v>
      </c>
      <c r="D387" s="9">
        <v>7</v>
      </c>
      <c r="E387" s="9">
        <f>F387+G387</f>
        <v>28</v>
      </c>
      <c r="F387" s="9">
        <v>17</v>
      </c>
      <c r="G387" s="9">
        <v>11</v>
      </c>
      <c r="H387" s="9" t="s">
        <v>869</v>
      </c>
      <c r="I387" s="12">
        <f>F387/E387</f>
        <v>0.6071428571428571</v>
      </c>
      <c r="J387" s="1">
        <v>0.08</v>
      </c>
      <c r="K387" s="40">
        <f>I387*J387*100</f>
        <v>4.857142857142857</v>
      </c>
    </row>
    <row r="388" spans="1:11" ht="18">
      <c r="A388" s="39">
        <v>382</v>
      </c>
      <c r="B388" s="28" t="s">
        <v>870</v>
      </c>
      <c r="C388" s="35" t="s">
        <v>1403</v>
      </c>
      <c r="D388" s="9">
        <v>7</v>
      </c>
      <c r="E388" s="9">
        <f>F388+G388</f>
        <v>28</v>
      </c>
      <c r="F388" s="9">
        <v>17</v>
      </c>
      <c r="G388" s="9">
        <v>11</v>
      </c>
      <c r="H388" s="9" t="s">
        <v>871</v>
      </c>
      <c r="I388" s="12">
        <f>F388/E388</f>
        <v>0.6071428571428571</v>
      </c>
      <c r="J388" s="1">
        <v>0.08</v>
      </c>
      <c r="K388" s="40">
        <f>I388*J388*100</f>
        <v>4.857142857142857</v>
      </c>
    </row>
    <row r="389" spans="1:11" ht="18">
      <c r="A389" s="39">
        <v>383</v>
      </c>
      <c r="B389" s="28" t="s">
        <v>872</v>
      </c>
      <c r="C389" s="35" t="s">
        <v>866</v>
      </c>
      <c r="D389" s="9">
        <v>10</v>
      </c>
      <c r="E389" s="9">
        <f>F389+G389</f>
        <v>38</v>
      </c>
      <c r="F389" s="9">
        <v>23</v>
      </c>
      <c r="G389" s="9">
        <v>15</v>
      </c>
      <c r="H389" s="9" t="s">
        <v>873</v>
      </c>
      <c r="I389" s="12">
        <f>F389/E389</f>
        <v>0.6052631578947368</v>
      </c>
      <c r="J389" s="1">
        <v>0.08</v>
      </c>
      <c r="K389" s="40">
        <f>I389*J389*100</f>
        <v>4.842105263157895</v>
      </c>
    </row>
    <row r="390" spans="1:11" ht="18">
      <c r="A390" s="39">
        <v>384</v>
      </c>
      <c r="B390" s="28" t="s">
        <v>800</v>
      </c>
      <c r="C390" s="32" t="s">
        <v>12</v>
      </c>
      <c r="D390" s="9">
        <v>10</v>
      </c>
      <c r="E390" s="9">
        <f>F390+G390</f>
        <v>40</v>
      </c>
      <c r="F390" s="9">
        <v>24</v>
      </c>
      <c r="G390" s="9">
        <v>16</v>
      </c>
      <c r="H390" s="9" t="s">
        <v>801</v>
      </c>
      <c r="I390" s="12">
        <f>F390/E390</f>
        <v>0.6</v>
      </c>
      <c r="J390" s="1">
        <v>0.08</v>
      </c>
      <c r="K390" s="40">
        <f>I390*J390*100</f>
        <v>4.8</v>
      </c>
    </row>
    <row r="391" spans="1:11" ht="18">
      <c r="A391" s="39">
        <v>385</v>
      </c>
      <c r="B391" s="28" t="s">
        <v>981</v>
      </c>
      <c r="C391" s="35" t="s">
        <v>1417</v>
      </c>
      <c r="D391" s="9">
        <v>8</v>
      </c>
      <c r="E391" s="9">
        <f>F391+G391</f>
        <v>32</v>
      </c>
      <c r="F391" s="9">
        <v>19</v>
      </c>
      <c r="G391" s="9">
        <v>13</v>
      </c>
      <c r="H391" s="9" t="s">
        <v>982</v>
      </c>
      <c r="I391" s="12">
        <f>F391/E391</f>
        <v>0.59375</v>
      </c>
      <c r="J391" s="1">
        <v>0.08</v>
      </c>
      <c r="K391" s="40">
        <f>I391*J391*100</f>
        <v>4.75</v>
      </c>
    </row>
    <row r="392" spans="1:11" ht="18">
      <c r="A392" s="37">
        <v>386</v>
      </c>
      <c r="B392" s="28" t="s">
        <v>405</v>
      </c>
      <c r="C392" s="35" t="s">
        <v>1403</v>
      </c>
      <c r="D392" s="9">
        <v>16</v>
      </c>
      <c r="E392" s="9">
        <f>F392+G392</f>
        <v>60</v>
      </c>
      <c r="F392" s="9">
        <v>19</v>
      </c>
      <c r="G392" s="9">
        <v>41</v>
      </c>
      <c r="H392" s="9" t="s">
        <v>406</v>
      </c>
      <c r="I392" s="12">
        <f>F392/E392</f>
        <v>0.31666666666666665</v>
      </c>
      <c r="J392" s="1">
        <v>0.15</v>
      </c>
      <c r="K392" s="42">
        <f>I392*J392*100</f>
        <v>4.749999999999999</v>
      </c>
    </row>
    <row r="393" spans="1:11" ht="18">
      <c r="A393" s="39">
        <v>387</v>
      </c>
      <c r="B393" s="28" t="s">
        <v>536</v>
      </c>
      <c r="C393" s="34" t="s">
        <v>578</v>
      </c>
      <c r="D393" s="9">
        <v>15</v>
      </c>
      <c r="E393" s="9">
        <f>F393+G393</f>
        <v>60</v>
      </c>
      <c r="F393" s="9">
        <v>19</v>
      </c>
      <c r="G393" s="9">
        <v>41</v>
      </c>
      <c r="H393" s="9" t="s">
        <v>537</v>
      </c>
      <c r="I393" s="12">
        <f>F393/E393</f>
        <v>0.31666666666666665</v>
      </c>
      <c r="J393" s="1">
        <v>0.15</v>
      </c>
      <c r="K393" s="40">
        <f>I393*J393*100</f>
        <v>4.749999999999999</v>
      </c>
    </row>
    <row r="394" spans="1:11" ht="18">
      <c r="A394" s="39">
        <v>388</v>
      </c>
      <c r="B394" s="28" t="s">
        <v>1306</v>
      </c>
      <c r="C394" s="35" t="s">
        <v>1416</v>
      </c>
      <c r="D394" s="9">
        <v>19</v>
      </c>
      <c r="E394" s="9">
        <f>F394+G394</f>
        <v>76</v>
      </c>
      <c r="F394" s="9">
        <v>45</v>
      </c>
      <c r="G394" s="9">
        <v>31</v>
      </c>
      <c r="H394" s="9" t="s">
        <v>1307</v>
      </c>
      <c r="I394" s="12">
        <f>F394/E394</f>
        <v>0.5921052631578947</v>
      </c>
      <c r="J394" s="1">
        <v>0.08</v>
      </c>
      <c r="K394" s="40">
        <f>I394*J394*100</f>
        <v>4.7368421052631575</v>
      </c>
    </row>
    <row r="395" spans="1:11" ht="18">
      <c r="A395" s="39">
        <v>389</v>
      </c>
      <c r="B395" s="28" t="s">
        <v>1308</v>
      </c>
      <c r="C395" s="35" t="s">
        <v>1416</v>
      </c>
      <c r="D395" s="9">
        <v>20</v>
      </c>
      <c r="E395" s="9">
        <f>F395+G395</f>
        <v>80</v>
      </c>
      <c r="F395" s="9">
        <v>47</v>
      </c>
      <c r="G395" s="9">
        <v>33</v>
      </c>
      <c r="H395" s="9" t="s">
        <v>1309</v>
      </c>
      <c r="I395" s="12">
        <f>F395/E395</f>
        <v>0.5875</v>
      </c>
      <c r="J395" s="1">
        <v>0.08</v>
      </c>
      <c r="K395" s="40">
        <f>I395*J395*100</f>
        <v>4.7</v>
      </c>
    </row>
    <row r="396" spans="1:11" ht="18">
      <c r="A396" s="39">
        <v>390</v>
      </c>
      <c r="B396" s="28" t="s">
        <v>701</v>
      </c>
      <c r="C396" s="35" t="s">
        <v>1402</v>
      </c>
      <c r="D396" s="9">
        <v>19</v>
      </c>
      <c r="E396" s="9">
        <f>F396+G396</f>
        <v>75</v>
      </c>
      <c r="F396" s="9">
        <v>44</v>
      </c>
      <c r="G396" s="9">
        <v>31</v>
      </c>
      <c r="H396" s="9" t="s">
        <v>702</v>
      </c>
      <c r="I396" s="12">
        <f>F396/E396</f>
        <v>0.5866666666666667</v>
      </c>
      <c r="J396" s="1">
        <v>0.08</v>
      </c>
      <c r="K396" s="40">
        <f>I396*J396*100</f>
        <v>4.693333333333333</v>
      </c>
    </row>
    <row r="397" spans="1:11" ht="18">
      <c r="A397" s="37">
        <v>391</v>
      </c>
      <c r="B397" s="28" t="s">
        <v>1310</v>
      </c>
      <c r="C397" s="35" t="s">
        <v>1388</v>
      </c>
      <c r="D397" s="9">
        <v>16</v>
      </c>
      <c r="E397" s="9">
        <f>F397+G397</f>
        <v>58</v>
      </c>
      <c r="F397" s="9">
        <v>34</v>
      </c>
      <c r="G397" s="9">
        <v>24</v>
      </c>
      <c r="H397" s="9" t="s">
        <v>1311</v>
      </c>
      <c r="I397" s="12">
        <f>F397/E397</f>
        <v>0.5862068965517241</v>
      </c>
      <c r="J397" s="1">
        <v>0.08</v>
      </c>
      <c r="K397" s="40">
        <f>I397*J397*100</f>
        <v>4.689655172413793</v>
      </c>
    </row>
    <row r="398" spans="1:11" ht="18">
      <c r="A398" s="39">
        <v>392</v>
      </c>
      <c r="B398" s="28" t="s">
        <v>802</v>
      </c>
      <c r="C398" s="32" t="s">
        <v>12</v>
      </c>
      <c r="D398" s="9">
        <v>21</v>
      </c>
      <c r="E398" s="9">
        <f>F398+G398</f>
        <v>84</v>
      </c>
      <c r="F398" s="9">
        <v>49</v>
      </c>
      <c r="G398" s="9">
        <v>35</v>
      </c>
      <c r="H398" s="9" t="s">
        <v>803</v>
      </c>
      <c r="I398" s="12">
        <f>F398/E398</f>
        <v>0.5833333333333334</v>
      </c>
      <c r="J398" s="1">
        <v>0.08</v>
      </c>
      <c r="K398" s="40">
        <f>I398*J398*100</f>
        <v>4.666666666666667</v>
      </c>
    </row>
    <row r="399" spans="1:11" ht="18">
      <c r="A399" s="39">
        <v>393</v>
      </c>
      <c r="B399" s="28" t="s">
        <v>411</v>
      </c>
      <c r="C399" s="35" t="s">
        <v>1403</v>
      </c>
      <c r="D399" s="9">
        <v>6</v>
      </c>
      <c r="E399" s="9">
        <f>F399+G399</f>
        <v>24</v>
      </c>
      <c r="F399" s="9">
        <v>14</v>
      </c>
      <c r="G399" s="9">
        <v>10</v>
      </c>
      <c r="H399" s="9" t="s">
        <v>874</v>
      </c>
      <c r="I399" s="12">
        <f>F399/E399</f>
        <v>0.5833333333333334</v>
      </c>
      <c r="J399" s="1">
        <v>0.08</v>
      </c>
      <c r="K399" s="40">
        <f>I399*J399*100</f>
        <v>4.666666666666667</v>
      </c>
    </row>
    <row r="400" spans="1:11" ht="18">
      <c r="A400" s="39">
        <v>394</v>
      </c>
      <c r="B400" s="28" t="s">
        <v>649</v>
      </c>
      <c r="C400" s="35" t="s">
        <v>607</v>
      </c>
      <c r="D400" s="9">
        <v>13</v>
      </c>
      <c r="E400" s="9">
        <f>F400+G400</f>
        <v>52</v>
      </c>
      <c r="F400" s="9">
        <v>16</v>
      </c>
      <c r="G400" s="9">
        <v>36</v>
      </c>
      <c r="H400" s="9" t="s">
        <v>650</v>
      </c>
      <c r="I400" s="12">
        <f>F400/E400</f>
        <v>0.3076923076923077</v>
      </c>
      <c r="J400" s="1">
        <v>0.15</v>
      </c>
      <c r="K400" s="40">
        <f>I400*J400*100</f>
        <v>4.615384615384616</v>
      </c>
    </row>
    <row r="401" spans="1:11" ht="18">
      <c r="A401" s="39">
        <v>395</v>
      </c>
      <c r="B401" s="28" t="s">
        <v>804</v>
      </c>
      <c r="C401" s="35" t="s">
        <v>1392</v>
      </c>
      <c r="D401" s="9">
        <v>13</v>
      </c>
      <c r="E401" s="9">
        <f>F401+G401</f>
        <v>52</v>
      </c>
      <c r="F401" s="9">
        <v>30</v>
      </c>
      <c r="G401" s="9">
        <v>22</v>
      </c>
      <c r="H401" s="9" t="s">
        <v>805</v>
      </c>
      <c r="I401" s="12">
        <f>F401/E401</f>
        <v>0.5769230769230769</v>
      </c>
      <c r="J401" s="1">
        <v>0.08</v>
      </c>
      <c r="K401" s="40">
        <f>I401*J401*100</f>
        <v>4.615384615384615</v>
      </c>
    </row>
    <row r="402" spans="1:11" ht="18">
      <c r="A402" s="37">
        <v>396</v>
      </c>
      <c r="B402" s="28" t="s">
        <v>806</v>
      </c>
      <c r="C402" s="35" t="s">
        <v>786</v>
      </c>
      <c r="D402" s="9">
        <v>16</v>
      </c>
      <c r="E402" s="9">
        <f>F402+G402</f>
        <v>59</v>
      </c>
      <c r="F402" s="9">
        <v>34</v>
      </c>
      <c r="G402" s="9">
        <v>25</v>
      </c>
      <c r="H402" s="9" t="s">
        <v>807</v>
      </c>
      <c r="I402" s="12">
        <f>F402/E402</f>
        <v>0.576271186440678</v>
      </c>
      <c r="J402" s="1">
        <v>0.08</v>
      </c>
      <c r="K402" s="40">
        <f>I402*J402*100</f>
        <v>4.610169491525424</v>
      </c>
    </row>
    <row r="403" spans="1:11" ht="18">
      <c r="A403" s="39">
        <v>397</v>
      </c>
      <c r="B403" s="28" t="s">
        <v>875</v>
      </c>
      <c r="C403" s="32" t="s">
        <v>1404</v>
      </c>
      <c r="D403" s="9">
        <v>4</v>
      </c>
      <c r="E403" s="9">
        <f>F403+G403</f>
        <v>14</v>
      </c>
      <c r="F403" s="9">
        <v>8</v>
      </c>
      <c r="G403" s="9">
        <v>6</v>
      </c>
      <c r="H403" s="9" t="s">
        <v>876</v>
      </c>
      <c r="I403" s="12">
        <f>F403/E403</f>
        <v>0.5714285714285714</v>
      </c>
      <c r="J403" s="1">
        <v>0.08</v>
      </c>
      <c r="K403" s="40">
        <f>I403*J403*100</f>
        <v>4.571428571428571</v>
      </c>
    </row>
    <row r="404" spans="1:11" ht="18">
      <c r="A404" s="39">
        <v>398</v>
      </c>
      <c r="B404" s="28" t="s">
        <v>1312</v>
      </c>
      <c r="C404" s="35" t="s">
        <v>1413</v>
      </c>
      <c r="D404" s="9">
        <v>11</v>
      </c>
      <c r="E404" s="9">
        <f>F404+G404</f>
        <v>44</v>
      </c>
      <c r="F404" s="9">
        <v>25</v>
      </c>
      <c r="G404" s="9">
        <v>19</v>
      </c>
      <c r="H404" s="9" t="s">
        <v>1313</v>
      </c>
      <c r="I404" s="12">
        <f>F404/E404</f>
        <v>0.5681818181818182</v>
      </c>
      <c r="J404" s="1">
        <v>0.08</v>
      </c>
      <c r="K404" s="40">
        <f>I404*J404*100</f>
        <v>4.545454545454546</v>
      </c>
    </row>
    <row r="405" spans="1:11" ht="18">
      <c r="A405" s="39">
        <v>399</v>
      </c>
      <c r="B405" s="28" t="s">
        <v>538</v>
      </c>
      <c r="C405" s="34" t="s">
        <v>578</v>
      </c>
      <c r="D405" s="9">
        <v>19</v>
      </c>
      <c r="E405" s="9">
        <f>F405+G405</f>
        <v>76</v>
      </c>
      <c r="F405" s="9">
        <v>23</v>
      </c>
      <c r="G405" s="9">
        <v>53</v>
      </c>
      <c r="H405" s="9" t="s">
        <v>539</v>
      </c>
      <c r="I405" s="12">
        <f>F405/E405</f>
        <v>0.3026315789473684</v>
      </c>
      <c r="J405" s="1">
        <v>0.15</v>
      </c>
      <c r="K405" s="40">
        <f>I405*J405*100</f>
        <v>4.539473684210526</v>
      </c>
    </row>
    <row r="406" spans="1:11" ht="18">
      <c r="A406" s="39">
        <v>400</v>
      </c>
      <c r="B406" s="28" t="s">
        <v>540</v>
      </c>
      <c r="C406" s="35" t="s">
        <v>1389</v>
      </c>
      <c r="D406" s="9">
        <v>5</v>
      </c>
      <c r="E406" s="9">
        <f>F406+G406</f>
        <v>20</v>
      </c>
      <c r="F406" s="9">
        <v>6</v>
      </c>
      <c r="G406" s="9">
        <v>14</v>
      </c>
      <c r="H406" s="9" t="s">
        <v>541</v>
      </c>
      <c r="I406" s="12">
        <f>F406/E406</f>
        <v>0.3</v>
      </c>
      <c r="J406" s="1">
        <v>0.15</v>
      </c>
      <c r="K406" s="42">
        <f>I406*J406*100</f>
        <v>4.5</v>
      </c>
    </row>
    <row r="407" spans="1:11" ht="18">
      <c r="A407" s="37">
        <v>401</v>
      </c>
      <c r="B407" s="28" t="s">
        <v>877</v>
      </c>
      <c r="C407" s="35" t="s">
        <v>1403</v>
      </c>
      <c r="D407" s="9">
        <v>4</v>
      </c>
      <c r="E407" s="9">
        <f>F407+G407</f>
        <v>16</v>
      </c>
      <c r="F407" s="9">
        <v>9</v>
      </c>
      <c r="G407" s="9">
        <v>7</v>
      </c>
      <c r="H407" s="9" t="s">
        <v>878</v>
      </c>
      <c r="I407" s="12">
        <f>F407/E407</f>
        <v>0.5625</v>
      </c>
      <c r="J407" s="1">
        <v>0.08</v>
      </c>
      <c r="K407" s="40">
        <f>I407*J407*100</f>
        <v>4.5</v>
      </c>
    </row>
    <row r="408" spans="1:11" ht="18">
      <c r="A408" s="39">
        <v>402</v>
      </c>
      <c r="B408" s="28" t="s">
        <v>879</v>
      </c>
      <c r="C408" s="35" t="s">
        <v>1403</v>
      </c>
      <c r="D408" s="9">
        <v>4</v>
      </c>
      <c r="E408" s="9">
        <f>F408+G408</f>
        <v>16</v>
      </c>
      <c r="F408" s="9">
        <v>9</v>
      </c>
      <c r="G408" s="9">
        <v>7</v>
      </c>
      <c r="H408" s="9" t="s">
        <v>880</v>
      </c>
      <c r="I408" s="12">
        <f>F408/E408</f>
        <v>0.5625</v>
      </c>
      <c r="J408" s="1">
        <v>0.08</v>
      </c>
      <c r="K408" s="40">
        <f>I408*J408*100</f>
        <v>4.5</v>
      </c>
    </row>
    <row r="409" spans="1:11" ht="18">
      <c r="A409" s="39">
        <v>403</v>
      </c>
      <c r="B409" s="28" t="s">
        <v>1314</v>
      </c>
      <c r="C409" s="35" t="s">
        <v>1283</v>
      </c>
      <c r="D409" s="9">
        <v>20</v>
      </c>
      <c r="E409" s="9">
        <f>F409+G409</f>
        <v>77</v>
      </c>
      <c r="F409" s="9">
        <v>43</v>
      </c>
      <c r="G409" s="9">
        <v>34</v>
      </c>
      <c r="H409" s="9" t="s">
        <v>1315</v>
      </c>
      <c r="I409" s="12">
        <f>F409/E409</f>
        <v>0.5584415584415584</v>
      </c>
      <c r="J409" s="1">
        <v>0.08</v>
      </c>
      <c r="K409" s="40">
        <f>I409*J409*100</f>
        <v>4.467532467532467</v>
      </c>
    </row>
    <row r="410" spans="1:11" ht="18">
      <c r="A410" s="39">
        <v>404</v>
      </c>
      <c r="B410" s="28" t="s">
        <v>983</v>
      </c>
      <c r="C410" s="35" t="s">
        <v>921</v>
      </c>
      <c r="D410" s="9">
        <v>9</v>
      </c>
      <c r="E410" s="9">
        <f>F410+G410</f>
        <v>27</v>
      </c>
      <c r="F410" s="9">
        <v>15</v>
      </c>
      <c r="G410" s="9">
        <v>12</v>
      </c>
      <c r="H410" s="9" t="s">
        <v>984</v>
      </c>
      <c r="I410" s="12">
        <f>F410/E410</f>
        <v>0.5555555555555556</v>
      </c>
      <c r="J410" s="1">
        <v>0.08</v>
      </c>
      <c r="K410" s="40">
        <f>I410*J410*100</f>
        <v>4.444444444444445</v>
      </c>
    </row>
    <row r="411" spans="1:11" ht="18">
      <c r="A411" s="39">
        <v>405</v>
      </c>
      <c r="B411" s="28" t="s">
        <v>1316</v>
      </c>
      <c r="C411" s="35" t="s">
        <v>1388</v>
      </c>
      <c r="D411" s="9">
        <v>18</v>
      </c>
      <c r="E411" s="9">
        <f>F411+G411</f>
        <v>72</v>
      </c>
      <c r="F411" s="9">
        <v>40</v>
      </c>
      <c r="G411" s="9">
        <v>32</v>
      </c>
      <c r="H411" s="9" t="s">
        <v>1317</v>
      </c>
      <c r="I411" s="12">
        <f>F411/E411</f>
        <v>0.5555555555555556</v>
      </c>
      <c r="J411" s="1">
        <v>0.08</v>
      </c>
      <c r="K411" s="40">
        <f>I411*J411*100</f>
        <v>4.444444444444445</v>
      </c>
    </row>
    <row r="412" spans="1:11" ht="18">
      <c r="A412" s="37">
        <v>406</v>
      </c>
      <c r="B412" s="28" t="s">
        <v>1318</v>
      </c>
      <c r="C412" s="33" t="s">
        <v>16</v>
      </c>
      <c r="D412" s="9">
        <v>13</v>
      </c>
      <c r="E412" s="9">
        <f>F412+G412</f>
        <v>45</v>
      </c>
      <c r="F412" s="9">
        <v>25</v>
      </c>
      <c r="G412" s="9">
        <v>20</v>
      </c>
      <c r="H412" s="9" t="s">
        <v>1319</v>
      </c>
      <c r="I412" s="12">
        <f>F412/E412</f>
        <v>0.5555555555555556</v>
      </c>
      <c r="J412" s="1">
        <v>0.08</v>
      </c>
      <c r="K412" s="40">
        <f>I412*J412*100</f>
        <v>4.444444444444445</v>
      </c>
    </row>
    <row r="413" spans="1:11" ht="18">
      <c r="A413" s="39">
        <v>407</v>
      </c>
      <c r="B413" s="28" t="s">
        <v>1320</v>
      </c>
      <c r="C413" s="35" t="s">
        <v>1272</v>
      </c>
      <c r="D413" s="9">
        <v>14</v>
      </c>
      <c r="E413" s="9">
        <f>F413+G413</f>
        <v>56</v>
      </c>
      <c r="F413" s="9">
        <v>31</v>
      </c>
      <c r="G413" s="9">
        <v>25</v>
      </c>
      <c r="H413" s="9" t="s">
        <v>1321</v>
      </c>
      <c r="I413" s="12">
        <f>F413/E413</f>
        <v>0.5535714285714286</v>
      </c>
      <c r="J413" s="1">
        <v>0.08</v>
      </c>
      <c r="K413" s="40">
        <f>I413*J413*100</f>
        <v>4.428571428571429</v>
      </c>
    </row>
    <row r="414" spans="1:11" ht="18">
      <c r="A414" s="39">
        <v>408</v>
      </c>
      <c r="B414" s="28" t="s">
        <v>985</v>
      </c>
      <c r="C414" s="32" t="s">
        <v>584</v>
      </c>
      <c r="D414" s="9">
        <v>13</v>
      </c>
      <c r="E414" s="9">
        <f>F414+G414</f>
        <v>47</v>
      </c>
      <c r="F414" s="9">
        <v>26</v>
      </c>
      <c r="G414" s="9">
        <v>21</v>
      </c>
      <c r="H414" s="9" t="s">
        <v>986</v>
      </c>
      <c r="I414" s="12">
        <f>F414/E414</f>
        <v>0.5531914893617021</v>
      </c>
      <c r="J414" s="1">
        <v>0.08</v>
      </c>
      <c r="K414" s="40">
        <f>I414*J414*100</f>
        <v>4.425531914893617</v>
      </c>
    </row>
    <row r="415" spans="1:11" ht="18">
      <c r="A415" s="39">
        <v>409</v>
      </c>
      <c r="B415" s="28" t="s">
        <v>808</v>
      </c>
      <c r="C415" s="35" t="s">
        <v>1392</v>
      </c>
      <c r="D415" s="9">
        <v>20</v>
      </c>
      <c r="E415" s="9">
        <f>F415+G415</f>
        <v>80</v>
      </c>
      <c r="F415" s="9">
        <v>44</v>
      </c>
      <c r="G415" s="9">
        <v>36</v>
      </c>
      <c r="H415" s="9" t="s">
        <v>809</v>
      </c>
      <c r="I415" s="12">
        <f>F415/E415</f>
        <v>0.55</v>
      </c>
      <c r="J415" s="1">
        <v>0.08</v>
      </c>
      <c r="K415" s="40">
        <f>I415*J415*100</f>
        <v>4.4</v>
      </c>
    </row>
    <row r="416" spans="1:11" ht="18">
      <c r="A416" s="39">
        <v>410</v>
      </c>
      <c r="B416" s="28" t="s">
        <v>987</v>
      </c>
      <c r="C416" s="35" t="s">
        <v>1411</v>
      </c>
      <c r="D416" s="9">
        <v>11</v>
      </c>
      <c r="E416" s="9">
        <f>F416+G416</f>
        <v>42</v>
      </c>
      <c r="F416" s="9">
        <v>23</v>
      </c>
      <c r="G416" s="9">
        <v>19</v>
      </c>
      <c r="H416" s="9" t="s">
        <v>988</v>
      </c>
      <c r="I416" s="12">
        <f>F416/E416</f>
        <v>0.5476190476190477</v>
      </c>
      <c r="J416" s="1">
        <v>0.08</v>
      </c>
      <c r="K416" s="40">
        <f>I416*J416*100</f>
        <v>4.380952380952381</v>
      </c>
    </row>
    <row r="417" spans="1:11" ht="18">
      <c r="A417" s="37">
        <v>411</v>
      </c>
      <c r="B417" s="28" t="s">
        <v>407</v>
      </c>
      <c r="C417" s="35" t="s">
        <v>374</v>
      </c>
      <c r="D417" s="9">
        <v>14</v>
      </c>
      <c r="E417" s="9">
        <f>F417+G417</f>
        <v>48</v>
      </c>
      <c r="F417" s="9">
        <v>14</v>
      </c>
      <c r="G417" s="9">
        <v>34</v>
      </c>
      <c r="H417" s="9" t="s">
        <v>408</v>
      </c>
      <c r="I417" s="12">
        <f>F417/E417</f>
        <v>0.2916666666666667</v>
      </c>
      <c r="J417" s="1">
        <v>0.15</v>
      </c>
      <c r="K417" s="40">
        <f>I417*J417*100</f>
        <v>4.375</v>
      </c>
    </row>
    <row r="418" spans="1:11" ht="18">
      <c r="A418" s="39">
        <v>412</v>
      </c>
      <c r="B418" s="28" t="s">
        <v>542</v>
      </c>
      <c r="C418" s="35" t="s">
        <v>1382</v>
      </c>
      <c r="D418" s="9">
        <v>20</v>
      </c>
      <c r="E418" s="9">
        <f>F418+G418</f>
        <v>79</v>
      </c>
      <c r="F418" s="9">
        <v>23</v>
      </c>
      <c r="G418" s="9">
        <v>56</v>
      </c>
      <c r="H418" s="9" t="s">
        <v>543</v>
      </c>
      <c r="I418" s="12">
        <f>F418/E418</f>
        <v>0.2911392405063291</v>
      </c>
      <c r="J418" s="1">
        <v>0.15</v>
      </c>
      <c r="K418" s="40">
        <f>I418*J418*100</f>
        <v>4.367088607594936</v>
      </c>
    </row>
    <row r="419" spans="1:11" ht="18">
      <c r="A419" s="39">
        <v>413</v>
      </c>
      <c r="B419" s="28" t="s">
        <v>881</v>
      </c>
      <c r="C419" s="35" t="s">
        <v>1403</v>
      </c>
      <c r="D419" s="9">
        <v>6</v>
      </c>
      <c r="E419" s="9">
        <f>F419+G419</f>
        <v>22</v>
      </c>
      <c r="F419" s="9">
        <v>12</v>
      </c>
      <c r="G419" s="9">
        <v>10</v>
      </c>
      <c r="H419" s="9" t="s">
        <v>882</v>
      </c>
      <c r="I419" s="12">
        <f>F419/E419</f>
        <v>0.5454545454545454</v>
      </c>
      <c r="J419" s="1">
        <v>0.08</v>
      </c>
      <c r="K419" s="40">
        <f>I419*J419*100</f>
        <v>4.363636363636363</v>
      </c>
    </row>
    <row r="420" spans="1:11" ht="18">
      <c r="A420" s="39">
        <v>414</v>
      </c>
      <c r="B420" s="28" t="s">
        <v>810</v>
      </c>
      <c r="C420" s="35" t="s">
        <v>1392</v>
      </c>
      <c r="D420" s="9">
        <v>15</v>
      </c>
      <c r="E420" s="9">
        <f>F420+G420</f>
        <v>57</v>
      </c>
      <c r="F420" s="9">
        <v>31</v>
      </c>
      <c r="G420" s="9">
        <v>26</v>
      </c>
      <c r="H420" s="9" t="s">
        <v>811</v>
      </c>
      <c r="I420" s="12">
        <f>F420/E420</f>
        <v>0.543859649122807</v>
      </c>
      <c r="J420" s="1">
        <v>0.08</v>
      </c>
      <c r="K420" s="40">
        <f>I420*J420*100</f>
        <v>4.350877192982456</v>
      </c>
    </row>
    <row r="421" spans="1:11" ht="18">
      <c r="A421" s="39">
        <v>415</v>
      </c>
      <c r="B421" s="28" t="s">
        <v>703</v>
      </c>
      <c r="C421" s="35" t="s">
        <v>1406</v>
      </c>
      <c r="D421" s="9">
        <v>18</v>
      </c>
      <c r="E421" s="9">
        <f>F421+G421</f>
        <v>72</v>
      </c>
      <c r="F421" s="9">
        <v>39</v>
      </c>
      <c r="G421" s="9">
        <v>33</v>
      </c>
      <c r="H421" s="9" t="s">
        <v>704</v>
      </c>
      <c r="I421" s="12">
        <f>F421/E421</f>
        <v>0.5416666666666666</v>
      </c>
      <c r="J421" s="1">
        <v>0.08</v>
      </c>
      <c r="K421" s="40">
        <f>I421*J421*100</f>
        <v>4.333333333333333</v>
      </c>
    </row>
    <row r="422" spans="1:11" ht="18">
      <c r="A422" s="37">
        <v>416</v>
      </c>
      <c r="B422" s="28" t="s">
        <v>989</v>
      </c>
      <c r="C422" s="35" t="s">
        <v>926</v>
      </c>
      <c r="D422" s="9">
        <v>8</v>
      </c>
      <c r="E422" s="9">
        <f>F422+G422</f>
        <v>24</v>
      </c>
      <c r="F422" s="9">
        <v>13</v>
      </c>
      <c r="G422" s="9">
        <v>11</v>
      </c>
      <c r="H422" s="9" t="s">
        <v>990</v>
      </c>
      <c r="I422" s="12">
        <f>F422/E422</f>
        <v>0.5416666666666666</v>
      </c>
      <c r="J422" s="1">
        <v>0.08</v>
      </c>
      <c r="K422" s="40">
        <f>I422*J422*100</f>
        <v>4.333333333333333</v>
      </c>
    </row>
    <row r="423" spans="1:11" ht="18">
      <c r="A423" s="39">
        <v>417</v>
      </c>
      <c r="B423" s="28" t="s">
        <v>651</v>
      </c>
      <c r="C423" s="34" t="s">
        <v>1414</v>
      </c>
      <c r="D423" s="9">
        <v>15</v>
      </c>
      <c r="E423" s="9">
        <f>F423+G423</f>
        <v>59</v>
      </c>
      <c r="F423" s="9">
        <v>17</v>
      </c>
      <c r="G423" s="9">
        <v>42</v>
      </c>
      <c r="H423" s="9" t="s">
        <v>652</v>
      </c>
      <c r="I423" s="12">
        <f>F423/E423</f>
        <v>0.288135593220339</v>
      </c>
      <c r="J423" s="1">
        <v>0.15</v>
      </c>
      <c r="K423" s="40">
        <f>I423*J423*100</f>
        <v>4.322033898305085</v>
      </c>
    </row>
    <row r="424" spans="1:11" ht="18">
      <c r="A424" s="39">
        <v>418</v>
      </c>
      <c r="B424" s="28" t="s">
        <v>705</v>
      </c>
      <c r="C424" s="34" t="s">
        <v>1397</v>
      </c>
      <c r="D424" s="9">
        <v>18</v>
      </c>
      <c r="E424" s="9">
        <f>F424+G424</f>
        <v>65</v>
      </c>
      <c r="F424" s="9">
        <v>35</v>
      </c>
      <c r="G424" s="9">
        <v>30</v>
      </c>
      <c r="H424" s="9" t="s">
        <v>706</v>
      </c>
      <c r="I424" s="12">
        <f>F424/E424</f>
        <v>0.5384615384615384</v>
      </c>
      <c r="J424" s="1">
        <v>0.08</v>
      </c>
      <c r="K424" s="40">
        <f>I424*J424*100</f>
        <v>4.3076923076923075</v>
      </c>
    </row>
    <row r="425" spans="1:11" ht="18">
      <c r="A425" s="39">
        <v>419</v>
      </c>
      <c r="B425" s="28" t="s">
        <v>1322</v>
      </c>
      <c r="C425" s="35" t="s">
        <v>1416</v>
      </c>
      <c r="D425" s="9">
        <v>20</v>
      </c>
      <c r="E425" s="9">
        <f>F425+G425</f>
        <v>80</v>
      </c>
      <c r="F425" s="9">
        <v>43</v>
      </c>
      <c r="G425" s="9">
        <v>37</v>
      </c>
      <c r="H425" s="9" t="s">
        <v>1323</v>
      </c>
      <c r="I425" s="12">
        <f>F425/E425</f>
        <v>0.5375</v>
      </c>
      <c r="J425" s="1">
        <v>0.08</v>
      </c>
      <c r="K425" s="40">
        <f>I425*J425*100</f>
        <v>4.3</v>
      </c>
    </row>
    <row r="426" spans="1:11" ht="18">
      <c r="A426" s="39">
        <v>420</v>
      </c>
      <c r="B426" s="28" t="s">
        <v>1324</v>
      </c>
      <c r="C426" s="35" t="s">
        <v>1283</v>
      </c>
      <c r="D426" s="9">
        <v>16</v>
      </c>
      <c r="E426" s="9">
        <f>F426+G426</f>
        <v>56</v>
      </c>
      <c r="F426" s="9">
        <v>30</v>
      </c>
      <c r="G426" s="9">
        <v>26</v>
      </c>
      <c r="H426" s="9" t="s">
        <v>1325</v>
      </c>
      <c r="I426" s="12">
        <f>F426/E426</f>
        <v>0.5357142857142857</v>
      </c>
      <c r="J426" s="1">
        <v>0.08</v>
      </c>
      <c r="K426" s="40">
        <f>I426*J426*100</f>
        <v>4.285714285714286</v>
      </c>
    </row>
    <row r="427" spans="1:11" ht="18">
      <c r="A427" s="37">
        <v>421</v>
      </c>
      <c r="B427" s="28" t="s">
        <v>439</v>
      </c>
      <c r="C427" s="32" t="s">
        <v>576</v>
      </c>
      <c r="D427" s="9">
        <v>9</v>
      </c>
      <c r="E427" s="9">
        <f>F427+G427</f>
        <v>28</v>
      </c>
      <c r="F427" s="9">
        <v>8</v>
      </c>
      <c r="G427" s="9">
        <v>20</v>
      </c>
      <c r="H427" s="9" t="s">
        <v>440</v>
      </c>
      <c r="I427" s="12">
        <f>F427/E427</f>
        <v>0.2857142857142857</v>
      </c>
      <c r="J427" s="1">
        <v>0.15</v>
      </c>
      <c r="K427" s="42">
        <f>I427*J427*100</f>
        <v>4.285714285714285</v>
      </c>
    </row>
    <row r="428" spans="1:11" ht="18">
      <c r="A428" s="39">
        <v>422</v>
      </c>
      <c r="B428" s="28" t="s">
        <v>1326</v>
      </c>
      <c r="C428" s="35" t="s">
        <v>1264</v>
      </c>
      <c r="D428" s="9">
        <v>16</v>
      </c>
      <c r="E428" s="9">
        <f>F428+G428</f>
        <v>58</v>
      </c>
      <c r="F428" s="9">
        <v>31</v>
      </c>
      <c r="G428" s="9">
        <v>27</v>
      </c>
      <c r="H428" s="9" t="s">
        <v>1327</v>
      </c>
      <c r="I428" s="12">
        <f>F428/E428</f>
        <v>0.5344827586206896</v>
      </c>
      <c r="J428" s="1">
        <v>0.08</v>
      </c>
      <c r="K428" s="40">
        <f>I428*J428*100</f>
        <v>4.275862068965517</v>
      </c>
    </row>
    <row r="429" spans="1:11" ht="18">
      <c r="A429" s="39">
        <v>423</v>
      </c>
      <c r="B429" s="28" t="s">
        <v>812</v>
      </c>
      <c r="C429" s="35" t="s">
        <v>786</v>
      </c>
      <c r="D429" s="9">
        <v>19</v>
      </c>
      <c r="E429" s="9">
        <f>F429+G429</f>
        <v>73</v>
      </c>
      <c r="F429" s="9">
        <v>39</v>
      </c>
      <c r="G429" s="9">
        <v>34</v>
      </c>
      <c r="H429" s="9" t="s">
        <v>813</v>
      </c>
      <c r="I429" s="12">
        <f>F429/E429</f>
        <v>0.5342465753424658</v>
      </c>
      <c r="J429" s="1">
        <v>0.08</v>
      </c>
      <c r="K429" s="40">
        <f>I429*J429*100</f>
        <v>4.273972602739726</v>
      </c>
    </row>
    <row r="430" spans="1:11" ht="18">
      <c r="A430" s="39">
        <v>424</v>
      </c>
      <c r="B430" s="28" t="s">
        <v>707</v>
      </c>
      <c r="C430" s="35" t="s">
        <v>1386</v>
      </c>
      <c r="D430" s="9">
        <v>15</v>
      </c>
      <c r="E430" s="9">
        <f>F430+G430</f>
        <v>60</v>
      </c>
      <c r="F430" s="9">
        <v>32</v>
      </c>
      <c r="G430" s="9">
        <v>28</v>
      </c>
      <c r="H430" s="9" t="s">
        <v>708</v>
      </c>
      <c r="I430" s="12">
        <f>F430/E430</f>
        <v>0.5333333333333333</v>
      </c>
      <c r="J430" s="1">
        <v>0.08</v>
      </c>
      <c r="K430" s="40">
        <f>I430*J430*100</f>
        <v>4.266666666666667</v>
      </c>
    </row>
    <row r="431" spans="1:11" ht="18">
      <c r="A431" s="39">
        <v>425</v>
      </c>
      <c r="B431" s="28" t="s">
        <v>409</v>
      </c>
      <c r="C431" s="35" t="s">
        <v>374</v>
      </c>
      <c r="D431" s="9">
        <v>17</v>
      </c>
      <c r="E431" s="9">
        <f>F431+G431</f>
        <v>60</v>
      </c>
      <c r="F431" s="9">
        <v>17</v>
      </c>
      <c r="G431" s="9">
        <v>43</v>
      </c>
      <c r="H431" s="9" t="s">
        <v>410</v>
      </c>
      <c r="I431" s="12">
        <f>F431/E431</f>
        <v>0.2833333333333333</v>
      </c>
      <c r="J431" s="1">
        <v>0.15</v>
      </c>
      <c r="K431" s="40">
        <f>I431*J431*100</f>
        <v>4.25</v>
      </c>
    </row>
    <row r="432" spans="1:11" ht="18">
      <c r="A432" s="37">
        <v>426</v>
      </c>
      <c r="B432" s="28" t="s">
        <v>883</v>
      </c>
      <c r="C432" s="35" t="s">
        <v>866</v>
      </c>
      <c r="D432" s="9">
        <v>9</v>
      </c>
      <c r="E432" s="9">
        <f>F432+G432</f>
        <v>32</v>
      </c>
      <c r="F432" s="9">
        <v>17</v>
      </c>
      <c r="G432" s="9">
        <v>15</v>
      </c>
      <c r="H432" s="9" t="s">
        <v>884</v>
      </c>
      <c r="I432" s="12">
        <f>F432/E432</f>
        <v>0.53125</v>
      </c>
      <c r="J432" s="1">
        <v>0.08</v>
      </c>
      <c r="K432" s="40">
        <f>I432*J432*100</f>
        <v>4.25</v>
      </c>
    </row>
    <row r="433" spans="1:11" ht="18">
      <c r="A433" s="39">
        <v>427</v>
      </c>
      <c r="B433" s="28" t="s">
        <v>709</v>
      </c>
      <c r="C433" s="35" t="s">
        <v>1406</v>
      </c>
      <c r="D433" s="9">
        <v>18</v>
      </c>
      <c r="E433" s="9">
        <f>F433+G433</f>
        <v>68</v>
      </c>
      <c r="F433" s="9">
        <v>36</v>
      </c>
      <c r="G433" s="9">
        <v>32</v>
      </c>
      <c r="H433" s="9" t="s">
        <v>710</v>
      </c>
      <c r="I433" s="12">
        <f>F433/E433</f>
        <v>0.5294117647058824</v>
      </c>
      <c r="J433" s="1">
        <v>0.08</v>
      </c>
      <c r="K433" s="40">
        <f>I433*J433*100</f>
        <v>4.235294117647059</v>
      </c>
    </row>
    <row r="434" spans="1:11" ht="18">
      <c r="A434" s="39">
        <v>428</v>
      </c>
      <c r="B434" s="28" t="s">
        <v>991</v>
      </c>
      <c r="C434" s="35" t="s">
        <v>1411</v>
      </c>
      <c r="D434" s="9">
        <v>13</v>
      </c>
      <c r="E434" s="9">
        <f>F434+G434</f>
        <v>52</v>
      </c>
      <c r="F434" s="9">
        <v>27</v>
      </c>
      <c r="G434" s="9">
        <v>25</v>
      </c>
      <c r="H434" s="9" t="s">
        <v>992</v>
      </c>
      <c r="I434" s="12">
        <f>F434/E434</f>
        <v>0.5192307692307693</v>
      </c>
      <c r="J434" s="1">
        <v>0.08</v>
      </c>
      <c r="K434" s="40">
        <f>I434*J434*100</f>
        <v>4.153846153846154</v>
      </c>
    </row>
    <row r="435" spans="1:11" ht="18">
      <c r="A435" s="39">
        <v>429</v>
      </c>
      <c r="B435" s="28" t="s">
        <v>993</v>
      </c>
      <c r="C435" s="35" t="s">
        <v>1399</v>
      </c>
      <c r="D435" s="9">
        <v>14</v>
      </c>
      <c r="E435" s="9">
        <f>F435+G435</f>
        <v>52</v>
      </c>
      <c r="F435" s="9">
        <v>27</v>
      </c>
      <c r="G435" s="9">
        <v>25</v>
      </c>
      <c r="H435" s="9" t="s">
        <v>994</v>
      </c>
      <c r="I435" s="12">
        <f>F435/E435</f>
        <v>0.5192307692307693</v>
      </c>
      <c r="J435" s="1">
        <v>0.08</v>
      </c>
      <c r="K435" s="40">
        <f>I435*J435*100</f>
        <v>4.153846153846154</v>
      </c>
    </row>
    <row r="436" spans="1:11" ht="18">
      <c r="A436" s="39">
        <v>430</v>
      </c>
      <c r="B436" s="28" t="s">
        <v>306</v>
      </c>
      <c r="C436" s="35" t="s">
        <v>196</v>
      </c>
      <c r="D436" s="9">
        <v>20</v>
      </c>
      <c r="E436" s="9">
        <f>F436+G436</f>
        <v>80</v>
      </c>
      <c r="F436" s="9">
        <v>11</v>
      </c>
      <c r="G436" s="9">
        <v>69</v>
      </c>
      <c r="H436" s="9" t="s">
        <v>307</v>
      </c>
      <c r="I436" s="12">
        <f>F436/E436</f>
        <v>0.1375</v>
      </c>
      <c r="J436" s="1">
        <v>0.3</v>
      </c>
      <c r="K436" s="42">
        <f>I436*J436*100</f>
        <v>4.125</v>
      </c>
    </row>
    <row r="437" spans="1:11" ht="18">
      <c r="A437" s="37">
        <v>431</v>
      </c>
      <c r="B437" s="28" t="s">
        <v>653</v>
      </c>
      <c r="C437" s="32" t="s">
        <v>1400</v>
      </c>
      <c r="D437" s="9">
        <v>10</v>
      </c>
      <c r="E437" s="9">
        <f>F437+G437</f>
        <v>40</v>
      </c>
      <c r="F437" s="9">
        <v>11</v>
      </c>
      <c r="G437" s="9">
        <v>29</v>
      </c>
      <c r="H437" s="9" t="s">
        <v>654</v>
      </c>
      <c r="I437" s="12">
        <f>F437/E437</f>
        <v>0.275</v>
      </c>
      <c r="J437" s="1">
        <v>0.15</v>
      </c>
      <c r="K437" s="40">
        <f>I437*J437*100</f>
        <v>4.125</v>
      </c>
    </row>
    <row r="438" spans="1:11" ht="18">
      <c r="A438" s="39">
        <v>432</v>
      </c>
      <c r="B438" s="28" t="s">
        <v>1328</v>
      </c>
      <c r="C438" s="35" t="s">
        <v>1416</v>
      </c>
      <c r="D438" s="9">
        <v>17</v>
      </c>
      <c r="E438" s="9">
        <f>F438+G438</f>
        <v>66</v>
      </c>
      <c r="F438" s="9">
        <v>34</v>
      </c>
      <c r="G438" s="9">
        <v>32</v>
      </c>
      <c r="H438" s="9" t="s">
        <v>1329</v>
      </c>
      <c r="I438" s="12">
        <f>F438/E438</f>
        <v>0.5151515151515151</v>
      </c>
      <c r="J438" s="1">
        <v>0.08</v>
      </c>
      <c r="K438" s="40">
        <f>I438*J438*100</f>
        <v>4.121212121212121</v>
      </c>
    </row>
    <row r="439" spans="1:11" ht="18">
      <c r="A439" s="39">
        <v>433</v>
      </c>
      <c r="B439" s="28" t="s">
        <v>711</v>
      </c>
      <c r="C439" s="35" t="s">
        <v>1405</v>
      </c>
      <c r="D439" s="9">
        <v>19</v>
      </c>
      <c r="E439" s="9">
        <f>F439+G439</f>
        <v>74</v>
      </c>
      <c r="F439" s="9">
        <v>38</v>
      </c>
      <c r="G439" s="9">
        <v>36</v>
      </c>
      <c r="H439" s="9" t="s">
        <v>712</v>
      </c>
      <c r="I439" s="12">
        <f>F439/E439</f>
        <v>0.5135135135135135</v>
      </c>
      <c r="J439" s="1">
        <v>0.08</v>
      </c>
      <c r="K439" s="40">
        <f>I439*J439*100</f>
        <v>4.108108108108108</v>
      </c>
    </row>
    <row r="440" spans="1:11" ht="18">
      <c r="A440" s="39">
        <v>434</v>
      </c>
      <c r="B440" s="28" t="s">
        <v>995</v>
      </c>
      <c r="C440" s="35" t="s">
        <v>926</v>
      </c>
      <c r="D440" s="9">
        <v>13</v>
      </c>
      <c r="E440" s="9">
        <f>F440+G440</f>
        <v>47</v>
      </c>
      <c r="F440" s="9">
        <v>24</v>
      </c>
      <c r="G440" s="9">
        <v>23</v>
      </c>
      <c r="H440" s="9" t="s">
        <v>996</v>
      </c>
      <c r="I440" s="12">
        <f>F440/E440</f>
        <v>0.5106382978723404</v>
      </c>
      <c r="J440" s="1">
        <v>0.08</v>
      </c>
      <c r="K440" s="40">
        <f>I440*J440*100</f>
        <v>4.085106382978723</v>
      </c>
    </row>
    <row r="441" spans="1:11" ht="18">
      <c r="A441" s="39">
        <v>435</v>
      </c>
      <c r="B441" s="28" t="s">
        <v>997</v>
      </c>
      <c r="C441" s="35" t="s">
        <v>998</v>
      </c>
      <c r="D441" s="9">
        <v>14</v>
      </c>
      <c r="E441" s="9">
        <f>F441+G441</f>
        <v>53</v>
      </c>
      <c r="F441" s="9">
        <v>27</v>
      </c>
      <c r="G441" s="9">
        <v>26</v>
      </c>
      <c r="H441" s="9" t="s">
        <v>999</v>
      </c>
      <c r="I441" s="12">
        <f>F441/E441</f>
        <v>0.5094339622641509</v>
      </c>
      <c r="J441" s="1">
        <v>0.08</v>
      </c>
      <c r="K441" s="40">
        <f>I441*J441*100</f>
        <v>4.0754716981132075</v>
      </c>
    </row>
    <row r="442" spans="1:11" ht="18">
      <c r="A442" s="37">
        <v>436</v>
      </c>
      <c r="B442" s="28" t="s">
        <v>713</v>
      </c>
      <c r="C442" s="35" t="s">
        <v>1384</v>
      </c>
      <c r="D442" s="9">
        <v>18</v>
      </c>
      <c r="E442" s="9">
        <f>F442+G442</f>
        <v>71</v>
      </c>
      <c r="F442" s="9">
        <v>36</v>
      </c>
      <c r="G442" s="9">
        <v>35</v>
      </c>
      <c r="H442" s="9" t="s">
        <v>714</v>
      </c>
      <c r="I442" s="12">
        <f>F442/E442</f>
        <v>0.5070422535211268</v>
      </c>
      <c r="J442" s="1">
        <v>0.08</v>
      </c>
      <c r="K442" s="40">
        <f>I442*J442*100</f>
        <v>4.056338028169014</v>
      </c>
    </row>
    <row r="443" spans="1:11" ht="18">
      <c r="A443" s="39">
        <v>437</v>
      </c>
      <c r="B443" s="28" t="s">
        <v>715</v>
      </c>
      <c r="C443" s="35" t="s">
        <v>1406</v>
      </c>
      <c r="D443" s="9">
        <v>19</v>
      </c>
      <c r="E443" s="9">
        <f>F443+G443</f>
        <v>73</v>
      </c>
      <c r="F443" s="9">
        <v>37</v>
      </c>
      <c r="G443" s="9">
        <v>36</v>
      </c>
      <c r="H443" s="9" t="s">
        <v>716</v>
      </c>
      <c r="I443" s="12">
        <f>F443/E443</f>
        <v>0.5068493150684932</v>
      </c>
      <c r="J443" s="1">
        <v>0.08</v>
      </c>
      <c r="K443" s="40">
        <f>I443*J443*100</f>
        <v>4.054794520547945</v>
      </c>
    </row>
    <row r="444" spans="1:11" ht="18">
      <c r="A444" s="39">
        <v>438</v>
      </c>
      <c r="B444" s="28" t="s">
        <v>544</v>
      </c>
      <c r="C444" s="35" t="s">
        <v>1383</v>
      </c>
      <c r="D444" s="9">
        <v>17</v>
      </c>
      <c r="E444" s="9">
        <f>F444+G444</f>
        <v>60</v>
      </c>
      <c r="F444" s="9">
        <v>16</v>
      </c>
      <c r="G444" s="9">
        <v>44</v>
      </c>
      <c r="H444" s="9" t="s">
        <v>545</v>
      </c>
      <c r="I444" s="12">
        <f>F444/E444</f>
        <v>0.26666666666666666</v>
      </c>
      <c r="J444" s="1">
        <v>0.15</v>
      </c>
      <c r="K444" s="40">
        <f>I444*J444*100</f>
        <v>4</v>
      </c>
    </row>
    <row r="445" spans="1:11" ht="18">
      <c r="A445" s="39">
        <v>439</v>
      </c>
      <c r="B445" s="28" t="s">
        <v>655</v>
      </c>
      <c r="C445" s="32" t="s">
        <v>1412</v>
      </c>
      <c r="D445" s="9">
        <v>8</v>
      </c>
      <c r="E445" s="9">
        <f>F445+G445</f>
        <v>30</v>
      </c>
      <c r="F445" s="9">
        <v>8</v>
      </c>
      <c r="G445" s="9">
        <v>22</v>
      </c>
      <c r="H445" s="9" t="s">
        <v>656</v>
      </c>
      <c r="I445" s="12">
        <f>F445/E445</f>
        <v>0.26666666666666666</v>
      </c>
      <c r="J445" s="1">
        <v>0.15</v>
      </c>
      <c r="K445" s="40">
        <f>I445*J445*100</f>
        <v>4</v>
      </c>
    </row>
    <row r="446" spans="1:11" ht="18">
      <c r="A446" s="39">
        <v>440</v>
      </c>
      <c r="B446" s="28" t="s">
        <v>885</v>
      </c>
      <c r="C446" s="35" t="s">
        <v>866</v>
      </c>
      <c r="D446" s="9">
        <v>10</v>
      </c>
      <c r="E446" s="9">
        <f>F446+G446</f>
        <v>38</v>
      </c>
      <c r="F446" s="9">
        <v>19</v>
      </c>
      <c r="G446" s="9">
        <v>19</v>
      </c>
      <c r="H446" s="9" t="s">
        <v>886</v>
      </c>
      <c r="I446" s="12">
        <f>F446/E446</f>
        <v>0.5</v>
      </c>
      <c r="J446" s="1">
        <v>0.08</v>
      </c>
      <c r="K446" s="40">
        <f>I446*J446*100</f>
        <v>4</v>
      </c>
    </row>
    <row r="447" spans="1:11" ht="18">
      <c r="A447" s="37">
        <v>441</v>
      </c>
      <c r="B447" s="28" t="s">
        <v>1000</v>
      </c>
      <c r="C447" s="35" t="s">
        <v>1398</v>
      </c>
      <c r="D447" s="9">
        <v>13</v>
      </c>
      <c r="E447" s="9">
        <f>F447+G447</f>
        <v>48</v>
      </c>
      <c r="F447" s="9">
        <v>24</v>
      </c>
      <c r="G447" s="9">
        <v>24</v>
      </c>
      <c r="H447" s="9" t="s">
        <v>1001</v>
      </c>
      <c r="I447" s="12">
        <f>F447/E447</f>
        <v>0.5</v>
      </c>
      <c r="J447" s="1">
        <v>0.08</v>
      </c>
      <c r="K447" s="40">
        <f>I447*J447*100</f>
        <v>4</v>
      </c>
    </row>
    <row r="448" spans="1:11" ht="18">
      <c r="A448" s="39">
        <v>442</v>
      </c>
      <c r="B448" s="28" t="s">
        <v>546</v>
      </c>
      <c r="C448" s="34" t="s">
        <v>580</v>
      </c>
      <c r="D448" s="9">
        <v>9</v>
      </c>
      <c r="E448" s="9">
        <f>F448+G448</f>
        <v>34</v>
      </c>
      <c r="F448" s="9">
        <v>9</v>
      </c>
      <c r="G448" s="9">
        <v>25</v>
      </c>
      <c r="H448" s="9" t="s">
        <v>547</v>
      </c>
      <c r="I448" s="12">
        <f>F448/E448</f>
        <v>0.2647058823529412</v>
      </c>
      <c r="J448" s="1">
        <v>0.15</v>
      </c>
      <c r="K448" s="40">
        <f>I448*J448*100</f>
        <v>3.9705882352941173</v>
      </c>
    </row>
    <row r="449" spans="1:11" ht="18">
      <c r="A449" s="39">
        <v>443</v>
      </c>
      <c r="B449" s="28" t="s">
        <v>548</v>
      </c>
      <c r="C449" s="35" t="s">
        <v>1389</v>
      </c>
      <c r="D449" s="9">
        <v>18</v>
      </c>
      <c r="E449" s="9">
        <f>F449+G449</f>
        <v>72</v>
      </c>
      <c r="F449" s="9">
        <v>19</v>
      </c>
      <c r="G449" s="9">
        <v>53</v>
      </c>
      <c r="H449" s="9" t="s">
        <v>549</v>
      </c>
      <c r="I449" s="12">
        <f>F449/E449</f>
        <v>0.2638888888888889</v>
      </c>
      <c r="J449" s="1">
        <v>0.15</v>
      </c>
      <c r="K449" s="42">
        <f>I449*J449*100</f>
        <v>3.958333333333333</v>
      </c>
    </row>
    <row r="450" spans="1:11" ht="18">
      <c r="A450" s="39">
        <v>444</v>
      </c>
      <c r="B450" s="28" t="s">
        <v>550</v>
      </c>
      <c r="C450" s="34" t="s">
        <v>580</v>
      </c>
      <c r="D450" s="9">
        <v>17</v>
      </c>
      <c r="E450" s="9">
        <f>F450+G450</f>
        <v>65</v>
      </c>
      <c r="F450" s="9">
        <v>17</v>
      </c>
      <c r="G450" s="9">
        <v>48</v>
      </c>
      <c r="H450" s="9" t="s">
        <v>551</v>
      </c>
      <c r="I450" s="12">
        <f>F450/E450</f>
        <v>0.26153846153846155</v>
      </c>
      <c r="J450" s="1">
        <v>0.15</v>
      </c>
      <c r="K450" s="40">
        <f>I450*J450*100</f>
        <v>3.923076923076923</v>
      </c>
    </row>
    <row r="451" spans="1:11" ht="18">
      <c r="A451" s="39">
        <v>445</v>
      </c>
      <c r="B451" s="28" t="s">
        <v>814</v>
      </c>
      <c r="C451" s="35" t="s">
        <v>1394</v>
      </c>
      <c r="D451" s="9">
        <v>22</v>
      </c>
      <c r="E451" s="9">
        <f>F451+G451</f>
        <v>88</v>
      </c>
      <c r="F451" s="9">
        <v>43</v>
      </c>
      <c r="G451" s="9">
        <v>45</v>
      </c>
      <c r="H451" s="9" t="s">
        <v>815</v>
      </c>
      <c r="I451" s="12">
        <f>F451/E451</f>
        <v>0.48863636363636365</v>
      </c>
      <c r="J451" s="1">
        <v>0.08</v>
      </c>
      <c r="K451" s="40">
        <f>I451*J451*100</f>
        <v>3.909090909090909</v>
      </c>
    </row>
    <row r="452" spans="1:11" ht="18">
      <c r="A452" s="37">
        <v>446</v>
      </c>
      <c r="B452" s="28" t="s">
        <v>1002</v>
      </c>
      <c r="C452" s="35" t="s">
        <v>1417</v>
      </c>
      <c r="D452" s="9">
        <v>14</v>
      </c>
      <c r="E452" s="9">
        <f>F452+G452</f>
        <v>43</v>
      </c>
      <c r="F452" s="9">
        <v>21</v>
      </c>
      <c r="G452" s="9">
        <v>22</v>
      </c>
      <c r="H452" s="9" t="s">
        <v>1003</v>
      </c>
      <c r="I452" s="12">
        <f>F452/E452</f>
        <v>0.4883720930232558</v>
      </c>
      <c r="J452" s="1">
        <v>0.08</v>
      </c>
      <c r="K452" s="40">
        <f>I452*J452*100</f>
        <v>3.9069767441860463</v>
      </c>
    </row>
    <row r="453" spans="1:11" ht="18">
      <c r="A453" s="39">
        <v>447</v>
      </c>
      <c r="B453" s="28" t="s">
        <v>717</v>
      </c>
      <c r="C453" s="34" t="s">
        <v>580</v>
      </c>
      <c r="D453" s="9">
        <v>19</v>
      </c>
      <c r="E453" s="9">
        <f>F453+G453</f>
        <v>76</v>
      </c>
      <c r="F453" s="9">
        <v>37</v>
      </c>
      <c r="G453" s="9">
        <v>39</v>
      </c>
      <c r="H453" s="9" t="s">
        <v>718</v>
      </c>
      <c r="I453" s="12">
        <f>F453/E453</f>
        <v>0.4868421052631579</v>
      </c>
      <c r="J453" s="1">
        <v>0.08</v>
      </c>
      <c r="K453" s="40">
        <f>I453*J453*100</f>
        <v>3.8947368421052633</v>
      </c>
    </row>
    <row r="454" spans="1:11" ht="18">
      <c r="A454" s="39">
        <v>448</v>
      </c>
      <c r="B454" s="28" t="s">
        <v>816</v>
      </c>
      <c r="C454" s="32" t="s">
        <v>1412</v>
      </c>
      <c r="D454" s="9">
        <v>17</v>
      </c>
      <c r="E454" s="9">
        <f>F454+G454</f>
        <v>56</v>
      </c>
      <c r="F454" s="9">
        <v>27</v>
      </c>
      <c r="G454" s="9">
        <v>29</v>
      </c>
      <c r="H454" s="9" t="s">
        <v>817</v>
      </c>
      <c r="I454" s="12">
        <f>F454/E454</f>
        <v>0.48214285714285715</v>
      </c>
      <c r="J454" s="1">
        <v>0.08</v>
      </c>
      <c r="K454" s="40">
        <f>I454*J454*100</f>
        <v>3.8571428571428577</v>
      </c>
    </row>
    <row r="455" spans="1:11" ht="18">
      <c r="A455" s="39">
        <v>449</v>
      </c>
      <c r="B455" s="28" t="s">
        <v>1330</v>
      </c>
      <c r="C455" s="35" t="s">
        <v>1290</v>
      </c>
      <c r="D455" s="9">
        <v>14</v>
      </c>
      <c r="E455" s="9">
        <f>F455+G455</f>
        <v>56</v>
      </c>
      <c r="F455" s="9">
        <v>27</v>
      </c>
      <c r="G455" s="9">
        <v>29</v>
      </c>
      <c r="H455" s="9" t="s">
        <v>1331</v>
      </c>
      <c r="I455" s="12">
        <f>F455/E455</f>
        <v>0.48214285714285715</v>
      </c>
      <c r="J455" s="1">
        <v>0.08</v>
      </c>
      <c r="K455" s="40">
        <f>I455*J455*100</f>
        <v>3.8571428571428577</v>
      </c>
    </row>
    <row r="456" spans="1:11" ht="18">
      <c r="A456" s="39">
        <v>450</v>
      </c>
      <c r="B456" s="28" t="s">
        <v>1004</v>
      </c>
      <c r="C456" s="35" t="s">
        <v>1417</v>
      </c>
      <c r="D456" s="9">
        <v>11</v>
      </c>
      <c r="E456" s="9">
        <f>F456+G456</f>
        <v>44</v>
      </c>
      <c r="F456" s="9">
        <v>21</v>
      </c>
      <c r="G456" s="9">
        <v>23</v>
      </c>
      <c r="H456" s="9" t="s">
        <v>1005</v>
      </c>
      <c r="I456" s="12">
        <f>F456/E456</f>
        <v>0.4772727272727273</v>
      </c>
      <c r="J456" s="1">
        <v>0.08</v>
      </c>
      <c r="K456" s="40">
        <f>I456*J456*100</f>
        <v>3.8181818181818183</v>
      </c>
    </row>
    <row r="457" spans="1:11" ht="18">
      <c r="A457" s="37">
        <v>451</v>
      </c>
      <c r="B457" s="28" t="s">
        <v>1332</v>
      </c>
      <c r="C457" s="35" t="s">
        <v>1264</v>
      </c>
      <c r="D457" s="9">
        <v>15</v>
      </c>
      <c r="E457" s="9">
        <f>F457+G457</f>
        <v>42</v>
      </c>
      <c r="F457" s="9">
        <v>20</v>
      </c>
      <c r="G457" s="9">
        <v>22</v>
      </c>
      <c r="H457" s="9" t="s">
        <v>1333</v>
      </c>
      <c r="I457" s="12">
        <f>F457/E457</f>
        <v>0.47619047619047616</v>
      </c>
      <c r="J457" s="1">
        <v>0.08</v>
      </c>
      <c r="K457" s="40">
        <f>I457*J457*100</f>
        <v>3.8095238095238093</v>
      </c>
    </row>
    <row r="458" spans="1:11" ht="18">
      <c r="A458" s="39">
        <v>452</v>
      </c>
      <c r="B458" s="28" t="s">
        <v>1071</v>
      </c>
      <c r="C458" s="35" t="s">
        <v>1072</v>
      </c>
      <c r="D458" s="9">
        <v>17</v>
      </c>
      <c r="E458" s="9">
        <f>F458+G458</f>
        <v>61</v>
      </c>
      <c r="F458" s="9">
        <v>58</v>
      </c>
      <c r="G458" s="9">
        <v>3</v>
      </c>
      <c r="H458" s="9" t="s">
        <v>1073</v>
      </c>
      <c r="I458" s="12">
        <f>F458/E458</f>
        <v>0.9508196721311475</v>
      </c>
      <c r="J458" s="1">
        <v>0.04</v>
      </c>
      <c r="K458" s="40">
        <f>I458*J458*100</f>
        <v>3.8032786885245904</v>
      </c>
    </row>
    <row r="459" spans="1:11" ht="18">
      <c r="A459" s="39">
        <v>453</v>
      </c>
      <c r="B459" s="28" t="s">
        <v>719</v>
      </c>
      <c r="C459" s="35" t="s">
        <v>1386</v>
      </c>
      <c r="D459" s="9">
        <v>10</v>
      </c>
      <c r="E459" s="9">
        <f>F459+G459</f>
        <v>38</v>
      </c>
      <c r="F459" s="9">
        <v>18</v>
      </c>
      <c r="G459" s="9">
        <v>20</v>
      </c>
      <c r="H459" s="9" t="s">
        <v>720</v>
      </c>
      <c r="I459" s="12">
        <f>F459/E459</f>
        <v>0.47368421052631576</v>
      </c>
      <c r="J459" s="1">
        <v>0.08</v>
      </c>
      <c r="K459" s="40">
        <f>I459*J459*100</f>
        <v>3.7894736842105257</v>
      </c>
    </row>
    <row r="460" spans="1:11" ht="18">
      <c r="A460" s="39">
        <v>454</v>
      </c>
      <c r="B460" s="28" t="s">
        <v>1006</v>
      </c>
      <c r="C460" s="35" t="s">
        <v>1399</v>
      </c>
      <c r="D460" s="9">
        <v>8</v>
      </c>
      <c r="E460" s="9">
        <f>F460+G460</f>
        <v>28</v>
      </c>
      <c r="F460" s="9">
        <v>13</v>
      </c>
      <c r="G460" s="9">
        <v>15</v>
      </c>
      <c r="H460" s="9" t="s">
        <v>1007</v>
      </c>
      <c r="I460" s="12">
        <f>F460/E460</f>
        <v>0.4642857142857143</v>
      </c>
      <c r="J460" s="1">
        <v>0.08</v>
      </c>
      <c r="K460" s="40">
        <f>I460*J460*100</f>
        <v>3.7142857142857144</v>
      </c>
    </row>
    <row r="461" spans="1:11" ht="18">
      <c r="A461" s="39">
        <v>455</v>
      </c>
      <c r="B461" s="28" t="s">
        <v>721</v>
      </c>
      <c r="C461" s="35" t="s">
        <v>1402</v>
      </c>
      <c r="D461" s="9">
        <v>17</v>
      </c>
      <c r="E461" s="9">
        <f>F461+G461</f>
        <v>63</v>
      </c>
      <c r="F461" s="9">
        <v>29</v>
      </c>
      <c r="G461" s="9">
        <v>34</v>
      </c>
      <c r="H461" s="9" t="s">
        <v>722</v>
      </c>
      <c r="I461" s="12">
        <f>F461/E461</f>
        <v>0.4603174603174603</v>
      </c>
      <c r="J461" s="1">
        <v>0.08</v>
      </c>
      <c r="K461" s="40">
        <f>I461*J461*100</f>
        <v>3.6825396825396823</v>
      </c>
    </row>
    <row r="462" spans="1:11" ht="18">
      <c r="A462" s="37">
        <v>456</v>
      </c>
      <c r="B462" s="28" t="s">
        <v>723</v>
      </c>
      <c r="C462" s="34" t="s">
        <v>580</v>
      </c>
      <c r="D462" s="9">
        <v>17</v>
      </c>
      <c r="E462" s="9">
        <f>F462+G462</f>
        <v>68</v>
      </c>
      <c r="F462" s="9">
        <v>31</v>
      </c>
      <c r="G462" s="9">
        <v>37</v>
      </c>
      <c r="H462" s="9" t="s">
        <v>724</v>
      </c>
      <c r="I462" s="12">
        <f>F462/E462</f>
        <v>0.45588235294117646</v>
      </c>
      <c r="J462" s="1">
        <v>0.08</v>
      </c>
      <c r="K462" s="40">
        <f>I462*J462*100</f>
        <v>3.6470588235294117</v>
      </c>
    </row>
    <row r="463" spans="1:11" ht="18">
      <c r="A463" s="39">
        <v>457</v>
      </c>
      <c r="B463" s="28" t="s">
        <v>725</v>
      </c>
      <c r="C463" s="35" t="s">
        <v>1405</v>
      </c>
      <c r="D463" s="9">
        <v>17</v>
      </c>
      <c r="E463" s="9">
        <f>F463+G463</f>
        <v>68</v>
      </c>
      <c r="F463" s="9">
        <v>31</v>
      </c>
      <c r="G463" s="9">
        <v>37</v>
      </c>
      <c r="H463" s="9" t="s">
        <v>726</v>
      </c>
      <c r="I463" s="12">
        <f>F463/E463</f>
        <v>0.45588235294117646</v>
      </c>
      <c r="J463" s="1">
        <v>0.08</v>
      </c>
      <c r="K463" s="40">
        <f>I463*J463*100</f>
        <v>3.6470588235294117</v>
      </c>
    </row>
    <row r="464" spans="1:11" ht="18">
      <c r="A464" s="39">
        <v>458</v>
      </c>
      <c r="B464" s="28" t="s">
        <v>1074</v>
      </c>
      <c r="C464" s="35" t="s">
        <v>1393</v>
      </c>
      <c r="D464" s="9">
        <v>17</v>
      </c>
      <c r="E464" s="9">
        <f>F464+G464</f>
        <v>68</v>
      </c>
      <c r="F464" s="9">
        <v>62</v>
      </c>
      <c r="G464" s="9">
        <v>6</v>
      </c>
      <c r="H464" s="9" t="s">
        <v>1075</v>
      </c>
      <c r="I464" s="12">
        <f>F464/E464</f>
        <v>0.9117647058823529</v>
      </c>
      <c r="J464" s="1">
        <v>0.04</v>
      </c>
      <c r="K464" s="40">
        <f>I464*J464*100</f>
        <v>3.6470588235294117</v>
      </c>
    </row>
    <row r="465" spans="1:11" ht="18">
      <c r="A465" s="39">
        <v>459</v>
      </c>
      <c r="B465" s="28" t="s">
        <v>727</v>
      </c>
      <c r="C465" s="35" t="s">
        <v>670</v>
      </c>
      <c r="D465" s="9">
        <v>19</v>
      </c>
      <c r="E465" s="9">
        <f>F465+G465</f>
        <v>75</v>
      </c>
      <c r="F465" s="9">
        <v>34</v>
      </c>
      <c r="G465" s="9">
        <v>41</v>
      </c>
      <c r="H465" s="9" t="s">
        <v>728</v>
      </c>
      <c r="I465" s="12">
        <f>F465/E465</f>
        <v>0.4533333333333333</v>
      </c>
      <c r="J465" s="1">
        <v>0.08</v>
      </c>
      <c r="K465" s="40">
        <f>I465*J465*100</f>
        <v>3.626666666666666</v>
      </c>
    </row>
    <row r="466" spans="1:11" ht="18">
      <c r="A466" s="39">
        <v>460</v>
      </c>
      <c r="B466" s="28" t="s">
        <v>1008</v>
      </c>
      <c r="C466" s="35" t="s">
        <v>1399</v>
      </c>
      <c r="D466" s="9">
        <v>11</v>
      </c>
      <c r="E466" s="9">
        <f>F466+G466</f>
        <v>29</v>
      </c>
      <c r="F466" s="9">
        <v>13</v>
      </c>
      <c r="G466" s="9">
        <v>16</v>
      </c>
      <c r="H466" s="9" t="s">
        <v>1009</v>
      </c>
      <c r="I466" s="12">
        <f>F466/E466</f>
        <v>0.4482758620689655</v>
      </c>
      <c r="J466" s="1">
        <v>0.08</v>
      </c>
      <c r="K466" s="40">
        <f>I466*J466*100</f>
        <v>3.5862068965517238</v>
      </c>
    </row>
    <row r="467" spans="1:11" ht="18">
      <c r="A467" s="37">
        <v>461</v>
      </c>
      <c r="B467" s="28" t="s">
        <v>552</v>
      </c>
      <c r="C467" s="35" t="s">
        <v>1389</v>
      </c>
      <c r="D467" s="9">
        <v>19</v>
      </c>
      <c r="E467" s="9">
        <f>F467+G467</f>
        <v>76</v>
      </c>
      <c r="F467" s="9">
        <v>18</v>
      </c>
      <c r="G467" s="9">
        <v>58</v>
      </c>
      <c r="H467" s="9" t="s">
        <v>553</v>
      </c>
      <c r="I467" s="12">
        <f>F467/E467</f>
        <v>0.23684210526315788</v>
      </c>
      <c r="J467" s="1">
        <v>0.15</v>
      </c>
      <c r="K467" s="40">
        <f>I467*J467*100</f>
        <v>3.552631578947368</v>
      </c>
    </row>
    <row r="468" spans="1:11" ht="18">
      <c r="A468" s="39">
        <v>462</v>
      </c>
      <c r="B468" s="28" t="s">
        <v>1076</v>
      </c>
      <c r="C468" s="35" t="s">
        <v>1389</v>
      </c>
      <c r="D468" s="9">
        <v>14</v>
      </c>
      <c r="E468" s="9">
        <f>F468+G468</f>
        <v>44</v>
      </c>
      <c r="F468" s="9">
        <v>39</v>
      </c>
      <c r="G468" s="9">
        <v>5</v>
      </c>
      <c r="H468" s="9" t="s">
        <v>1077</v>
      </c>
      <c r="I468" s="12">
        <f>F468/E468</f>
        <v>0.8863636363636364</v>
      </c>
      <c r="J468" s="1">
        <v>0.04</v>
      </c>
      <c r="K468" s="40">
        <f>I468*J468*100</f>
        <v>3.5454545454545454</v>
      </c>
    </row>
    <row r="469" spans="1:11" ht="18">
      <c r="A469" s="39">
        <v>463</v>
      </c>
      <c r="B469" s="28" t="s">
        <v>1010</v>
      </c>
      <c r="C469" s="35" t="s">
        <v>926</v>
      </c>
      <c r="D469" s="9">
        <v>9</v>
      </c>
      <c r="E469" s="9">
        <f>F469+G469</f>
        <v>25</v>
      </c>
      <c r="F469" s="9">
        <v>11</v>
      </c>
      <c r="G469" s="9">
        <v>14</v>
      </c>
      <c r="H469" s="9" t="s">
        <v>1011</v>
      </c>
      <c r="I469" s="12">
        <f>F469/E469</f>
        <v>0.44</v>
      </c>
      <c r="J469" s="1">
        <v>0.08</v>
      </c>
      <c r="K469" s="40">
        <f>I469*J469*100</f>
        <v>3.52</v>
      </c>
    </row>
    <row r="470" spans="1:11" ht="18">
      <c r="A470" s="39">
        <v>464</v>
      </c>
      <c r="B470" s="28" t="s">
        <v>1012</v>
      </c>
      <c r="C470" s="35" t="s">
        <v>1398</v>
      </c>
      <c r="D470" s="9">
        <v>12</v>
      </c>
      <c r="E470" s="9">
        <f>F470+G470</f>
        <v>48</v>
      </c>
      <c r="F470" s="9">
        <v>21</v>
      </c>
      <c r="G470" s="9">
        <v>27</v>
      </c>
      <c r="H470" s="9" t="s">
        <v>1013</v>
      </c>
      <c r="I470" s="12">
        <f>F470/E470</f>
        <v>0.4375</v>
      </c>
      <c r="J470" s="1">
        <v>0.08</v>
      </c>
      <c r="K470" s="40">
        <f>I470*J470*100</f>
        <v>3.5000000000000004</v>
      </c>
    </row>
    <row r="471" spans="1:11" ht="18">
      <c r="A471" s="39">
        <v>465</v>
      </c>
      <c r="B471" s="28" t="s">
        <v>658</v>
      </c>
      <c r="C471" s="32" t="s">
        <v>14</v>
      </c>
      <c r="D471" s="9">
        <v>9</v>
      </c>
      <c r="E471" s="9">
        <f>F471+G471</f>
        <v>30</v>
      </c>
      <c r="F471" s="9">
        <v>7</v>
      </c>
      <c r="G471" s="9">
        <v>23</v>
      </c>
      <c r="H471" s="9" t="s">
        <v>659</v>
      </c>
      <c r="I471" s="12">
        <f>F471/E471</f>
        <v>0.23333333333333334</v>
      </c>
      <c r="J471" s="1">
        <v>0.15</v>
      </c>
      <c r="K471" s="40">
        <f>I471*J471*100</f>
        <v>3.4999999999999996</v>
      </c>
    </row>
    <row r="472" spans="1:11" ht="18">
      <c r="A472" s="37">
        <v>466</v>
      </c>
      <c r="B472" s="28" t="s">
        <v>730</v>
      </c>
      <c r="C472" s="35" t="s">
        <v>673</v>
      </c>
      <c r="D472" s="9">
        <v>20</v>
      </c>
      <c r="E472" s="9">
        <f>F472+G472</f>
        <v>78</v>
      </c>
      <c r="F472" s="9">
        <v>34</v>
      </c>
      <c r="G472" s="9">
        <v>44</v>
      </c>
      <c r="H472" s="9" t="s">
        <v>731</v>
      </c>
      <c r="I472" s="12">
        <f>F472/E472</f>
        <v>0.4358974358974359</v>
      </c>
      <c r="J472" s="1">
        <v>0.08</v>
      </c>
      <c r="K472" s="40">
        <f>I472*J472*100</f>
        <v>3.4871794871794872</v>
      </c>
    </row>
    <row r="473" spans="1:11" ht="18">
      <c r="A473" s="39">
        <v>467</v>
      </c>
      <c r="B473" s="28" t="s">
        <v>554</v>
      </c>
      <c r="C473" s="35" t="s">
        <v>1383</v>
      </c>
      <c r="D473" s="9">
        <v>18</v>
      </c>
      <c r="E473" s="9">
        <f>F473+G473</f>
        <v>56</v>
      </c>
      <c r="F473" s="9">
        <v>13</v>
      </c>
      <c r="G473" s="9">
        <v>43</v>
      </c>
      <c r="H473" s="9" t="s">
        <v>555</v>
      </c>
      <c r="I473" s="12">
        <f>F473/E473</f>
        <v>0.23214285714285715</v>
      </c>
      <c r="J473" s="1">
        <v>0.15</v>
      </c>
      <c r="K473" s="42">
        <f>I473*J473*100</f>
        <v>3.482142857142857</v>
      </c>
    </row>
    <row r="474" spans="1:11" ht="18">
      <c r="A474" s="39">
        <v>468</v>
      </c>
      <c r="B474" s="28" t="s">
        <v>411</v>
      </c>
      <c r="C474" s="35" t="s">
        <v>1403</v>
      </c>
      <c r="D474" s="9">
        <v>15</v>
      </c>
      <c r="E474" s="9">
        <f>F474+G474</f>
        <v>52</v>
      </c>
      <c r="F474" s="9">
        <v>12</v>
      </c>
      <c r="G474" s="9">
        <v>40</v>
      </c>
      <c r="H474" s="9" t="s">
        <v>412</v>
      </c>
      <c r="I474" s="12">
        <f>F474/E474</f>
        <v>0.23076923076923078</v>
      </c>
      <c r="J474" s="1">
        <v>0.15</v>
      </c>
      <c r="K474" s="40">
        <f>I474*J474*100</f>
        <v>3.4615384615384617</v>
      </c>
    </row>
    <row r="475" spans="1:11" ht="18">
      <c r="A475" s="39">
        <v>469</v>
      </c>
      <c r="B475" s="28" t="s">
        <v>556</v>
      </c>
      <c r="C475" s="35" t="s">
        <v>1383</v>
      </c>
      <c r="D475" s="9">
        <v>7</v>
      </c>
      <c r="E475" s="9">
        <f>F475+G475</f>
        <v>13</v>
      </c>
      <c r="F475" s="9">
        <v>3</v>
      </c>
      <c r="G475" s="9">
        <v>10</v>
      </c>
      <c r="H475" s="9" t="s">
        <v>557</v>
      </c>
      <c r="I475" s="12">
        <f>F475/E475</f>
        <v>0.23076923076923078</v>
      </c>
      <c r="J475" s="1">
        <v>0.15</v>
      </c>
      <c r="K475" s="40">
        <f>I475*J475*100</f>
        <v>3.4615384615384617</v>
      </c>
    </row>
    <row r="476" spans="1:11" ht="18">
      <c r="A476" s="39">
        <v>470</v>
      </c>
      <c r="B476" s="28" t="s">
        <v>1078</v>
      </c>
      <c r="C476" s="35" t="s">
        <v>1393</v>
      </c>
      <c r="D476" s="9">
        <v>14</v>
      </c>
      <c r="E476" s="9">
        <f>F476+G476</f>
        <v>52</v>
      </c>
      <c r="F476" s="9">
        <v>45</v>
      </c>
      <c r="G476" s="9">
        <v>7</v>
      </c>
      <c r="H476" s="9" t="s">
        <v>1079</v>
      </c>
      <c r="I476" s="12">
        <f>F476/E476</f>
        <v>0.8653846153846154</v>
      </c>
      <c r="J476" s="1">
        <v>0.04</v>
      </c>
      <c r="K476" s="40">
        <f>I476*J476*100</f>
        <v>3.4615384615384617</v>
      </c>
    </row>
    <row r="477" spans="1:11" ht="18">
      <c r="A477" s="37">
        <v>471</v>
      </c>
      <c r="B477" s="28" t="s">
        <v>732</v>
      </c>
      <c r="C477" s="35" t="s">
        <v>1406</v>
      </c>
      <c r="D477" s="9">
        <v>17</v>
      </c>
      <c r="E477" s="9">
        <f>F477+G477</f>
        <v>63</v>
      </c>
      <c r="F477" s="9">
        <v>27</v>
      </c>
      <c r="G477" s="9">
        <v>36</v>
      </c>
      <c r="H477" s="9" t="s">
        <v>733</v>
      </c>
      <c r="I477" s="12">
        <f>F477/E477</f>
        <v>0.42857142857142855</v>
      </c>
      <c r="J477" s="1">
        <v>0.08</v>
      </c>
      <c r="K477" s="40">
        <f>I477*J477*100</f>
        <v>3.428571428571429</v>
      </c>
    </row>
    <row r="478" spans="1:11" ht="18">
      <c r="A478" s="39">
        <v>472</v>
      </c>
      <c r="B478" s="28" t="s">
        <v>887</v>
      </c>
      <c r="C478" s="32" t="s">
        <v>1404</v>
      </c>
      <c r="D478" s="9">
        <v>4</v>
      </c>
      <c r="E478" s="9">
        <f>F478+G478</f>
        <v>14</v>
      </c>
      <c r="F478" s="9">
        <v>6</v>
      </c>
      <c r="G478" s="9">
        <v>8</v>
      </c>
      <c r="H478" s="9" t="s">
        <v>734</v>
      </c>
      <c r="I478" s="12">
        <f>F478/E478</f>
        <v>0.42857142857142855</v>
      </c>
      <c r="J478" s="1">
        <v>0.08</v>
      </c>
      <c r="K478" s="40">
        <f>I478*J478*100</f>
        <v>3.428571428571429</v>
      </c>
    </row>
    <row r="479" spans="1:11" ht="18">
      <c r="A479" s="39">
        <v>473</v>
      </c>
      <c r="B479" s="28" t="s">
        <v>1014</v>
      </c>
      <c r="C479" s="35" t="s">
        <v>952</v>
      </c>
      <c r="D479" s="9">
        <v>12</v>
      </c>
      <c r="E479" s="9">
        <f>F479+G479</f>
        <v>47</v>
      </c>
      <c r="F479" s="9">
        <v>20</v>
      </c>
      <c r="G479" s="9">
        <v>27</v>
      </c>
      <c r="H479" s="9" t="s">
        <v>1015</v>
      </c>
      <c r="I479" s="12">
        <f>F479/E479</f>
        <v>0.425531914893617</v>
      </c>
      <c r="J479" s="1">
        <v>0.08</v>
      </c>
      <c r="K479" s="40">
        <f>I479*J479*100</f>
        <v>3.404255319148936</v>
      </c>
    </row>
    <row r="480" spans="1:11" ht="18">
      <c r="A480" s="39">
        <v>474</v>
      </c>
      <c r="B480" s="28" t="s">
        <v>1016</v>
      </c>
      <c r="C480" s="35" t="s">
        <v>921</v>
      </c>
      <c r="D480" s="9">
        <v>11</v>
      </c>
      <c r="E480" s="9">
        <f>F480+G480</f>
        <v>38</v>
      </c>
      <c r="F480" s="9">
        <v>16</v>
      </c>
      <c r="G480" s="9">
        <v>22</v>
      </c>
      <c r="H480" s="9" t="s">
        <v>1017</v>
      </c>
      <c r="I480" s="12">
        <f>F480/E480</f>
        <v>0.42105263157894735</v>
      </c>
      <c r="J480" s="1">
        <v>0.08</v>
      </c>
      <c r="K480" s="40">
        <f>I480*J480*100</f>
        <v>3.3684210526315788</v>
      </c>
    </row>
    <row r="481" spans="1:11" ht="18">
      <c r="A481" s="39">
        <v>475</v>
      </c>
      <c r="B481" s="28" t="s">
        <v>1334</v>
      </c>
      <c r="C481" s="35" t="s">
        <v>1413</v>
      </c>
      <c r="D481" s="9">
        <v>15</v>
      </c>
      <c r="E481" s="9">
        <f>F481+G481</f>
        <v>57</v>
      </c>
      <c r="F481" s="9">
        <v>24</v>
      </c>
      <c r="G481" s="9">
        <v>33</v>
      </c>
      <c r="H481" s="9" t="s">
        <v>626</v>
      </c>
      <c r="I481" s="12">
        <f>F481/E481</f>
        <v>0.42105263157894735</v>
      </c>
      <c r="J481" s="1">
        <v>0.08</v>
      </c>
      <c r="K481" s="40">
        <f>I481*J481*100</f>
        <v>3.3684210526315788</v>
      </c>
    </row>
    <row r="482" spans="1:11" ht="18">
      <c r="A482" s="37">
        <v>476</v>
      </c>
      <c r="B482" s="28" t="s">
        <v>1018</v>
      </c>
      <c r="C482" s="35" t="s">
        <v>998</v>
      </c>
      <c r="D482" s="9">
        <v>14</v>
      </c>
      <c r="E482" s="9">
        <f>F482+G482</f>
        <v>55</v>
      </c>
      <c r="F482" s="9">
        <v>23</v>
      </c>
      <c r="G482" s="9">
        <v>32</v>
      </c>
      <c r="H482" s="9" t="s">
        <v>1019</v>
      </c>
      <c r="I482" s="12">
        <f>F482/E482</f>
        <v>0.41818181818181815</v>
      </c>
      <c r="J482" s="1">
        <v>0.08</v>
      </c>
      <c r="K482" s="40">
        <f>I482*J482*100</f>
        <v>3.3454545454545452</v>
      </c>
    </row>
    <row r="483" spans="1:11" ht="18">
      <c r="A483" s="39">
        <v>477</v>
      </c>
      <c r="B483" s="28" t="s">
        <v>558</v>
      </c>
      <c r="C483" s="35" t="s">
        <v>462</v>
      </c>
      <c r="D483" s="9">
        <v>18</v>
      </c>
      <c r="E483" s="9">
        <f>F483+G483</f>
        <v>54</v>
      </c>
      <c r="F483" s="9">
        <v>12</v>
      </c>
      <c r="G483" s="9">
        <v>42</v>
      </c>
      <c r="H483" s="9" t="s">
        <v>559</v>
      </c>
      <c r="I483" s="12">
        <f>F483/E483</f>
        <v>0.2222222222222222</v>
      </c>
      <c r="J483" s="1">
        <v>0.15</v>
      </c>
      <c r="K483" s="42">
        <f>I483*J483*100</f>
        <v>3.3333333333333335</v>
      </c>
    </row>
    <row r="484" spans="1:11" ht="18">
      <c r="A484" s="39">
        <v>478</v>
      </c>
      <c r="B484" s="28" t="s">
        <v>888</v>
      </c>
      <c r="C484" s="32" t="s">
        <v>1404</v>
      </c>
      <c r="D484" s="9">
        <v>6</v>
      </c>
      <c r="E484" s="9">
        <f>F484+G484</f>
        <v>24</v>
      </c>
      <c r="F484" s="9">
        <v>10</v>
      </c>
      <c r="G484" s="9">
        <v>14</v>
      </c>
      <c r="H484" s="9" t="s">
        <v>889</v>
      </c>
      <c r="I484" s="12">
        <f>F484/E484</f>
        <v>0.4166666666666667</v>
      </c>
      <c r="J484" s="1">
        <v>0.08</v>
      </c>
      <c r="K484" s="40">
        <f>I484*J484*100</f>
        <v>3.3333333333333335</v>
      </c>
    </row>
    <row r="485" spans="1:11" ht="18">
      <c r="A485" s="39">
        <v>479</v>
      </c>
      <c r="B485" s="28" t="s">
        <v>1020</v>
      </c>
      <c r="C485" s="35" t="s">
        <v>1411</v>
      </c>
      <c r="D485" s="9">
        <v>8</v>
      </c>
      <c r="E485" s="9">
        <f>F485+G485</f>
        <v>29</v>
      </c>
      <c r="F485" s="9">
        <v>12</v>
      </c>
      <c r="G485" s="9">
        <v>17</v>
      </c>
      <c r="H485" s="9" t="s">
        <v>1021</v>
      </c>
      <c r="I485" s="12">
        <f>F485/E485</f>
        <v>0.41379310344827586</v>
      </c>
      <c r="J485" s="1">
        <v>0.08</v>
      </c>
      <c r="K485" s="40">
        <f>I485*J485*100</f>
        <v>3.310344827586207</v>
      </c>
    </row>
    <row r="486" spans="1:11" ht="18">
      <c r="A486" s="39">
        <v>480</v>
      </c>
      <c r="B486" s="28" t="s">
        <v>560</v>
      </c>
      <c r="C486" s="34" t="s">
        <v>578</v>
      </c>
      <c r="D486" s="9">
        <v>17</v>
      </c>
      <c r="E486" s="9">
        <f>F486+G486</f>
        <v>68</v>
      </c>
      <c r="F486" s="9">
        <v>15</v>
      </c>
      <c r="G486" s="9">
        <v>53</v>
      </c>
      <c r="H486" s="9" t="s">
        <v>561</v>
      </c>
      <c r="I486" s="12">
        <f>F486/E486</f>
        <v>0.22058823529411764</v>
      </c>
      <c r="J486" s="1">
        <v>0.15</v>
      </c>
      <c r="K486" s="40">
        <f>I486*J486*100</f>
        <v>3.308823529411765</v>
      </c>
    </row>
    <row r="487" spans="1:11" ht="18">
      <c r="A487" s="37">
        <v>481</v>
      </c>
      <c r="B487" s="28" t="s">
        <v>1080</v>
      </c>
      <c r="C487" s="35" t="s">
        <v>1406</v>
      </c>
      <c r="D487" s="9">
        <v>6</v>
      </c>
      <c r="E487" s="9">
        <f>F487+G487</f>
        <v>23</v>
      </c>
      <c r="F487" s="9">
        <v>19</v>
      </c>
      <c r="G487" s="9">
        <v>4</v>
      </c>
      <c r="H487" s="9" t="s">
        <v>1081</v>
      </c>
      <c r="I487" s="12">
        <f>F487/E487</f>
        <v>0.8260869565217391</v>
      </c>
      <c r="J487" s="1">
        <v>0.04</v>
      </c>
      <c r="K487" s="40">
        <f>I487*J487*100</f>
        <v>3.304347826086956</v>
      </c>
    </row>
    <row r="488" spans="1:11" ht="18">
      <c r="A488" s="39">
        <v>482</v>
      </c>
      <c r="B488" s="28" t="s">
        <v>1022</v>
      </c>
      <c r="C488" s="35" t="s">
        <v>1023</v>
      </c>
      <c r="D488" s="9">
        <v>10</v>
      </c>
      <c r="E488" s="9">
        <f>F488+G488</f>
        <v>39</v>
      </c>
      <c r="F488" s="9">
        <v>16</v>
      </c>
      <c r="G488" s="9">
        <v>23</v>
      </c>
      <c r="H488" s="9" t="s">
        <v>1024</v>
      </c>
      <c r="I488" s="12">
        <f>F488/E488</f>
        <v>0.41025641025641024</v>
      </c>
      <c r="J488" s="1">
        <v>0.08</v>
      </c>
      <c r="K488" s="40">
        <f>I488*J488*100</f>
        <v>3.282051282051282</v>
      </c>
    </row>
    <row r="489" spans="1:11" ht="18">
      <c r="A489" s="39">
        <v>483</v>
      </c>
      <c r="B489" s="28" t="s">
        <v>540</v>
      </c>
      <c r="C489" s="35" t="s">
        <v>1389</v>
      </c>
      <c r="D489" s="9">
        <v>17</v>
      </c>
      <c r="E489" s="9">
        <f>F489+G489</f>
        <v>61</v>
      </c>
      <c r="F489" s="9">
        <v>50</v>
      </c>
      <c r="G489" s="9">
        <v>11</v>
      </c>
      <c r="H489" s="9" t="s">
        <v>1082</v>
      </c>
      <c r="I489" s="12">
        <f>F489/E489</f>
        <v>0.819672131147541</v>
      </c>
      <c r="J489" s="1">
        <v>0.04</v>
      </c>
      <c r="K489" s="40">
        <f>I489*J489*100</f>
        <v>3.278688524590164</v>
      </c>
    </row>
    <row r="490" spans="1:11" ht="18">
      <c r="A490" s="39">
        <v>484</v>
      </c>
      <c r="B490" s="28" t="s">
        <v>818</v>
      </c>
      <c r="C490" s="32" t="s">
        <v>12</v>
      </c>
      <c r="D490" s="9">
        <v>21</v>
      </c>
      <c r="E490" s="9">
        <f>F490+G490</f>
        <v>64</v>
      </c>
      <c r="F490" s="9">
        <v>26</v>
      </c>
      <c r="G490" s="9">
        <v>38</v>
      </c>
      <c r="H490" s="9" t="s">
        <v>819</v>
      </c>
      <c r="I490" s="12">
        <f>F490/E490</f>
        <v>0.40625</v>
      </c>
      <c r="J490" s="1">
        <v>0.08</v>
      </c>
      <c r="K490" s="40">
        <f>I490*J490*100</f>
        <v>3.25</v>
      </c>
    </row>
    <row r="491" spans="1:11" ht="18">
      <c r="A491" s="39">
        <v>485</v>
      </c>
      <c r="B491" s="28" t="s">
        <v>1335</v>
      </c>
      <c r="C491" s="35" t="s">
        <v>1388</v>
      </c>
      <c r="D491" s="9">
        <v>14</v>
      </c>
      <c r="E491" s="9">
        <f>F491+G491</f>
        <v>47</v>
      </c>
      <c r="F491" s="9">
        <v>19</v>
      </c>
      <c r="G491" s="9">
        <v>28</v>
      </c>
      <c r="H491" s="9" t="s">
        <v>1336</v>
      </c>
      <c r="I491" s="12">
        <f>F491/E491</f>
        <v>0.40425531914893614</v>
      </c>
      <c r="J491" s="1">
        <v>0.08</v>
      </c>
      <c r="K491" s="40">
        <f>I491*J491*100</f>
        <v>3.234042553191489</v>
      </c>
    </row>
    <row r="492" spans="1:11" ht="18">
      <c r="A492" s="37">
        <v>486</v>
      </c>
      <c r="B492" s="28" t="s">
        <v>441</v>
      </c>
      <c r="C492" s="34" t="s">
        <v>582</v>
      </c>
      <c r="D492" s="9">
        <v>9</v>
      </c>
      <c r="E492" s="9">
        <f>F492+G492</f>
        <v>28</v>
      </c>
      <c r="F492" s="9">
        <v>6</v>
      </c>
      <c r="G492" s="9">
        <v>22</v>
      </c>
      <c r="H492" s="9" t="s">
        <v>442</v>
      </c>
      <c r="I492" s="12">
        <f>F492/E492</f>
        <v>0.21428571428571427</v>
      </c>
      <c r="J492" s="1">
        <v>0.15</v>
      </c>
      <c r="K492" s="40">
        <f>I492*J492*100</f>
        <v>3.214285714285714</v>
      </c>
    </row>
    <row r="493" spans="1:11" ht="18">
      <c r="A493" s="39">
        <v>487</v>
      </c>
      <c r="B493" s="28" t="s">
        <v>735</v>
      </c>
      <c r="C493" s="35" t="s">
        <v>697</v>
      </c>
      <c r="D493" s="9">
        <v>19</v>
      </c>
      <c r="E493" s="9">
        <f>F493+G493</f>
        <v>75</v>
      </c>
      <c r="F493" s="9">
        <v>30</v>
      </c>
      <c r="G493" s="9">
        <v>45</v>
      </c>
      <c r="H493" s="9" t="s">
        <v>736</v>
      </c>
      <c r="I493" s="12">
        <f>F493/E493</f>
        <v>0.4</v>
      </c>
      <c r="J493" s="1">
        <v>0.08</v>
      </c>
      <c r="K493" s="40">
        <f>I493*J493*100</f>
        <v>3.2</v>
      </c>
    </row>
    <row r="494" spans="1:11" ht="18">
      <c r="A494" s="39">
        <v>488</v>
      </c>
      <c r="B494" s="28" t="s">
        <v>820</v>
      </c>
      <c r="C494" s="32" t="s">
        <v>12</v>
      </c>
      <c r="D494" s="9">
        <v>16</v>
      </c>
      <c r="E494" s="9">
        <f>F494+G494</f>
        <v>55</v>
      </c>
      <c r="F494" s="9">
        <v>22</v>
      </c>
      <c r="G494" s="9">
        <v>33</v>
      </c>
      <c r="H494" s="9" t="s">
        <v>821</v>
      </c>
      <c r="I494" s="12">
        <f>F494/E494</f>
        <v>0.4</v>
      </c>
      <c r="J494" s="1">
        <v>0.08</v>
      </c>
      <c r="K494" s="40">
        <f>I494*J494*100</f>
        <v>3.2</v>
      </c>
    </row>
    <row r="495" spans="1:11" ht="18">
      <c r="A495" s="39">
        <v>489</v>
      </c>
      <c r="B495" s="28" t="s">
        <v>1337</v>
      </c>
      <c r="C495" s="35" t="s">
        <v>1283</v>
      </c>
      <c r="D495" s="9">
        <v>19</v>
      </c>
      <c r="E495" s="9">
        <f>F495+G495</f>
        <v>68</v>
      </c>
      <c r="F495" s="9">
        <v>27</v>
      </c>
      <c r="G495" s="9">
        <v>41</v>
      </c>
      <c r="H495" s="9" t="s">
        <v>1338</v>
      </c>
      <c r="I495" s="12">
        <f>F495/E495</f>
        <v>0.39705882352941174</v>
      </c>
      <c r="J495" s="1">
        <v>0.08</v>
      </c>
      <c r="K495" s="40">
        <f>I495*J495*100</f>
        <v>3.176470588235294</v>
      </c>
    </row>
    <row r="496" spans="1:11" ht="18">
      <c r="A496" s="39">
        <v>490</v>
      </c>
      <c r="B496" s="28" t="s">
        <v>1025</v>
      </c>
      <c r="C496" s="35" t="s">
        <v>998</v>
      </c>
      <c r="D496" s="9">
        <v>11</v>
      </c>
      <c r="E496" s="9">
        <f>F496+G496</f>
        <v>43</v>
      </c>
      <c r="F496" s="9">
        <v>17</v>
      </c>
      <c r="G496" s="9">
        <v>26</v>
      </c>
      <c r="H496" s="9" t="s">
        <v>1026</v>
      </c>
      <c r="I496" s="12">
        <f>F496/E496</f>
        <v>0.3953488372093023</v>
      </c>
      <c r="J496" s="1">
        <v>0.08</v>
      </c>
      <c r="K496" s="40">
        <f>I496*J496*100</f>
        <v>3.1627906976744184</v>
      </c>
    </row>
    <row r="497" spans="1:11" ht="18">
      <c r="A497" s="37">
        <v>491</v>
      </c>
      <c r="B497" s="28" t="s">
        <v>443</v>
      </c>
      <c r="C497" s="35" t="s">
        <v>1398</v>
      </c>
      <c r="D497" s="9">
        <v>10</v>
      </c>
      <c r="E497" s="9">
        <f>F497+G497</f>
        <v>38</v>
      </c>
      <c r="F497" s="9">
        <v>8</v>
      </c>
      <c r="G497" s="9">
        <v>30</v>
      </c>
      <c r="H497" s="9" t="s">
        <v>444</v>
      </c>
      <c r="I497" s="12">
        <f>F497/E497</f>
        <v>0.21052631578947367</v>
      </c>
      <c r="J497" s="1">
        <v>0.15</v>
      </c>
      <c r="K497" s="42">
        <f>I497*J497*100</f>
        <v>3.157894736842105</v>
      </c>
    </row>
    <row r="498" spans="1:11" ht="18">
      <c r="A498" s="39">
        <v>492</v>
      </c>
      <c r="B498" s="28" t="s">
        <v>1339</v>
      </c>
      <c r="C498" s="35" t="s">
        <v>1272</v>
      </c>
      <c r="D498" s="9">
        <v>16</v>
      </c>
      <c r="E498" s="9">
        <f>F498+G498</f>
        <v>61</v>
      </c>
      <c r="F498" s="9">
        <v>24</v>
      </c>
      <c r="G498" s="9">
        <v>37</v>
      </c>
      <c r="H498" s="9" t="s">
        <v>1340</v>
      </c>
      <c r="I498" s="12">
        <f>F498/E498</f>
        <v>0.39344262295081966</v>
      </c>
      <c r="J498" s="1">
        <v>0.08</v>
      </c>
      <c r="K498" s="40">
        <f>I498*J498*100</f>
        <v>3.1475409836065573</v>
      </c>
    </row>
    <row r="499" spans="1:11" ht="18">
      <c r="A499" s="39">
        <v>493</v>
      </c>
      <c r="B499" s="28" t="s">
        <v>1083</v>
      </c>
      <c r="C499" s="35" t="s">
        <v>1072</v>
      </c>
      <c r="D499" s="9">
        <v>9</v>
      </c>
      <c r="E499" s="9">
        <f>F499+G499</f>
        <v>32</v>
      </c>
      <c r="F499" s="9">
        <v>25</v>
      </c>
      <c r="G499" s="9">
        <v>7</v>
      </c>
      <c r="H499" s="9" t="s">
        <v>1084</v>
      </c>
      <c r="I499" s="12">
        <f>F499/E499</f>
        <v>0.78125</v>
      </c>
      <c r="J499" s="1">
        <v>0.04</v>
      </c>
      <c r="K499" s="40">
        <f>I499*J499*100</f>
        <v>3.125</v>
      </c>
    </row>
    <row r="500" spans="1:11" ht="18">
      <c r="A500" s="39">
        <v>494</v>
      </c>
      <c r="B500" s="28" t="s">
        <v>890</v>
      </c>
      <c r="C500" s="35" t="s">
        <v>1403</v>
      </c>
      <c r="D500" s="9">
        <v>10</v>
      </c>
      <c r="E500" s="9">
        <f>F500+G500</f>
        <v>36</v>
      </c>
      <c r="F500" s="9">
        <v>14</v>
      </c>
      <c r="G500" s="9">
        <v>22</v>
      </c>
      <c r="H500" s="9" t="s">
        <v>891</v>
      </c>
      <c r="I500" s="12">
        <f>F500/E500</f>
        <v>0.3888888888888889</v>
      </c>
      <c r="J500" s="1">
        <v>0.08</v>
      </c>
      <c r="K500" s="40">
        <f>I500*J500*100</f>
        <v>3.111111111111111</v>
      </c>
    </row>
    <row r="501" spans="1:11" ht="18">
      <c r="A501" s="39">
        <v>495</v>
      </c>
      <c r="B501" s="28" t="s">
        <v>737</v>
      </c>
      <c r="C501" s="35" t="s">
        <v>697</v>
      </c>
      <c r="D501" s="9">
        <v>20</v>
      </c>
      <c r="E501" s="9">
        <f>F501+G501</f>
        <v>80</v>
      </c>
      <c r="F501" s="9">
        <v>31</v>
      </c>
      <c r="G501" s="9">
        <v>49</v>
      </c>
      <c r="H501" s="9" t="s">
        <v>738</v>
      </c>
      <c r="I501" s="12">
        <f>F501/E501</f>
        <v>0.3875</v>
      </c>
      <c r="J501" s="1">
        <v>0.08</v>
      </c>
      <c r="K501" s="40">
        <f>I501*J501*100</f>
        <v>3.1000000000000005</v>
      </c>
    </row>
    <row r="502" spans="1:11" ht="18">
      <c r="A502" s="37">
        <v>496</v>
      </c>
      <c r="B502" s="28" t="s">
        <v>413</v>
      </c>
      <c r="C502" s="35" t="s">
        <v>1411</v>
      </c>
      <c r="D502" s="9">
        <v>17</v>
      </c>
      <c r="E502" s="9">
        <f>F502+G502</f>
        <v>68</v>
      </c>
      <c r="F502" s="9">
        <v>14</v>
      </c>
      <c r="G502" s="9">
        <v>54</v>
      </c>
      <c r="H502" s="9" t="s">
        <v>414</v>
      </c>
      <c r="I502" s="12">
        <f>F502/E502</f>
        <v>0.20588235294117646</v>
      </c>
      <c r="J502" s="1">
        <v>0.15</v>
      </c>
      <c r="K502" s="40">
        <f>I502*J502*100</f>
        <v>3.0882352941176467</v>
      </c>
    </row>
    <row r="503" spans="1:11" ht="18">
      <c r="A503" s="39">
        <v>497</v>
      </c>
      <c r="B503" s="28" t="s">
        <v>1341</v>
      </c>
      <c r="C503" s="34" t="s">
        <v>1387</v>
      </c>
      <c r="D503" s="9">
        <v>15</v>
      </c>
      <c r="E503" s="9">
        <f>F503+G503</f>
        <v>60</v>
      </c>
      <c r="F503" s="9">
        <v>23</v>
      </c>
      <c r="G503" s="9">
        <v>37</v>
      </c>
      <c r="H503" s="9" t="s">
        <v>1342</v>
      </c>
      <c r="I503" s="12">
        <f>F503/E503</f>
        <v>0.38333333333333336</v>
      </c>
      <c r="J503" s="1">
        <v>0.08</v>
      </c>
      <c r="K503" s="40">
        <f>I503*J503*100</f>
        <v>3.066666666666667</v>
      </c>
    </row>
    <row r="504" spans="1:11" ht="18">
      <c r="A504" s="39">
        <v>498</v>
      </c>
      <c r="B504" s="28" t="s">
        <v>1085</v>
      </c>
      <c r="C504" s="34" t="s">
        <v>1397</v>
      </c>
      <c r="D504" s="9">
        <v>17</v>
      </c>
      <c r="E504" s="9">
        <f>F504+G504</f>
        <v>68</v>
      </c>
      <c r="F504" s="9">
        <v>52</v>
      </c>
      <c r="G504" s="9">
        <v>16</v>
      </c>
      <c r="H504" s="9" t="s">
        <v>1086</v>
      </c>
      <c r="I504" s="12">
        <f>F504/E504</f>
        <v>0.7647058823529411</v>
      </c>
      <c r="J504" s="1">
        <v>0.04</v>
      </c>
      <c r="K504" s="40">
        <f>I504*J504*100</f>
        <v>3.0588235294117645</v>
      </c>
    </row>
    <row r="505" spans="1:11" ht="18">
      <c r="A505" s="39">
        <v>499</v>
      </c>
      <c r="B505" s="28" t="s">
        <v>1087</v>
      </c>
      <c r="C505" s="35" t="s">
        <v>1088</v>
      </c>
      <c r="D505" s="9">
        <v>15</v>
      </c>
      <c r="E505" s="9">
        <f>F505+G505</f>
        <v>53</v>
      </c>
      <c r="F505" s="9">
        <v>40</v>
      </c>
      <c r="G505" s="9">
        <v>13</v>
      </c>
      <c r="H505" s="9" t="s">
        <v>1089</v>
      </c>
      <c r="I505" s="12">
        <f>F505/E505</f>
        <v>0.7547169811320755</v>
      </c>
      <c r="J505" s="1">
        <v>0.04</v>
      </c>
      <c r="K505" s="40">
        <f>I505*J505*100</f>
        <v>3.018867924528302</v>
      </c>
    </row>
    <row r="506" spans="1:11" ht="18">
      <c r="A506" s="39">
        <v>500</v>
      </c>
      <c r="B506" s="28" t="s">
        <v>562</v>
      </c>
      <c r="C506" s="35" t="s">
        <v>579</v>
      </c>
      <c r="D506" s="9">
        <v>20</v>
      </c>
      <c r="E506" s="9">
        <f>F506+G506</f>
        <v>80</v>
      </c>
      <c r="F506" s="9">
        <v>16</v>
      </c>
      <c r="G506" s="9">
        <v>64</v>
      </c>
      <c r="H506" s="9" t="s">
        <v>563</v>
      </c>
      <c r="I506" s="12">
        <f>F506/E506</f>
        <v>0.2</v>
      </c>
      <c r="J506" s="1">
        <v>0.15</v>
      </c>
      <c r="K506" s="40">
        <f>I506*J506*100</f>
        <v>3</v>
      </c>
    </row>
    <row r="507" spans="1:11" ht="18">
      <c r="A507" s="37">
        <v>501</v>
      </c>
      <c r="B507" s="28" t="s">
        <v>739</v>
      </c>
      <c r="C507" s="34" t="s">
        <v>1397</v>
      </c>
      <c r="D507" s="9">
        <v>14</v>
      </c>
      <c r="E507" s="9">
        <f>F507+G507</f>
        <v>48</v>
      </c>
      <c r="F507" s="9">
        <v>18</v>
      </c>
      <c r="G507" s="9">
        <v>30</v>
      </c>
      <c r="H507" s="9" t="s">
        <v>740</v>
      </c>
      <c r="I507" s="12">
        <f>F507/E507</f>
        <v>0.375</v>
      </c>
      <c r="J507" s="1">
        <v>0.08</v>
      </c>
      <c r="K507" s="40">
        <f>I507*J507*100</f>
        <v>3</v>
      </c>
    </row>
    <row r="508" spans="1:11" ht="18">
      <c r="A508" s="39">
        <v>502</v>
      </c>
      <c r="B508" s="28" t="s">
        <v>822</v>
      </c>
      <c r="C508" s="35" t="s">
        <v>1394</v>
      </c>
      <c r="D508" s="9">
        <v>20</v>
      </c>
      <c r="E508" s="9">
        <f>F508+G508</f>
        <v>80</v>
      </c>
      <c r="F508" s="9">
        <v>30</v>
      </c>
      <c r="G508" s="9">
        <v>50</v>
      </c>
      <c r="H508" s="9" t="s">
        <v>823</v>
      </c>
      <c r="I508" s="12">
        <f>F508/E508</f>
        <v>0.375</v>
      </c>
      <c r="J508" s="1">
        <v>0.08</v>
      </c>
      <c r="K508" s="40">
        <f>I508*J508*100</f>
        <v>3</v>
      </c>
    </row>
    <row r="509" spans="1:11" ht="18">
      <c r="A509" s="39">
        <v>503</v>
      </c>
      <c r="B509" s="28" t="s">
        <v>1027</v>
      </c>
      <c r="C509" s="35" t="s">
        <v>921</v>
      </c>
      <c r="D509" s="9">
        <v>11</v>
      </c>
      <c r="E509" s="9">
        <f>F509+G509</f>
        <v>32</v>
      </c>
      <c r="F509" s="9">
        <v>12</v>
      </c>
      <c r="G509" s="9">
        <v>20</v>
      </c>
      <c r="H509" s="9" t="s">
        <v>1028</v>
      </c>
      <c r="I509" s="12">
        <f>F509/E509</f>
        <v>0.375</v>
      </c>
      <c r="J509" s="1">
        <v>0.08</v>
      </c>
      <c r="K509" s="40">
        <f>I509*J509*100</f>
        <v>3</v>
      </c>
    </row>
    <row r="510" spans="1:11" ht="18">
      <c r="A510" s="39">
        <v>504</v>
      </c>
      <c r="B510" s="28" t="s">
        <v>1029</v>
      </c>
      <c r="C510" s="35" t="s">
        <v>1023</v>
      </c>
      <c r="D510" s="9">
        <v>8</v>
      </c>
      <c r="E510" s="9">
        <f>F510+G510</f>
        <v>32</v>
      </c>
      <c r="F510" s="9">
        <v>12</v>
      </c>
      <c r="G510" s="9">
        <v>20</v>
      </c>
      <c r="H510" s="9" t="s">
        <v>1030</v>
      </c>
      <c r="I510" s="12">
        <f>F510/E510</f>
        <v>0.375</v>
      </c>
      <c r="J510" s="1">
        <v>0.08</v>
      </c>
      <c r="K510" s="40">
        <f>I510*J510*100</f>
        <v>3</v>
      </c>
    </row>
    <row r="511" spans="1:11" ht="18">
      <c r="A511" s="39">
        <v>505</v>
      </c>
      <c r="B511" s="28" t="s">
        <v>1090</v>
      </c>
      <c r="C511" s="35" t="s">
        <v>1088</v>
      </c>
      <c r="D511" s="9">
        <v>15</v>
      </c>
      <c r="E511" s="9">
        <f>F511+G511</f>
        <v>52</v>
      </c>
      <c r="F511" s="9">
        <v>39</v>
      </c>
      <c r="G511" s="9">
        <v>13</v>
      </c>
      <c r="H511" s="9" t="s">
        <v>1091</v>
      </c>
      <c r="I511" s="12">
        <f>F511/E511</f>
        <v>0.75</v>
      </c>
      <c r="J511" s="1">
        <v>0.04</v>
      </c>
      <c r="K511" s="40">
        <f>I511*J511*100</f>
        <v>3</v>
      </c>
    </row>
    <row r="512" spans="1:11" ht="18">
      <c r="A512" s="37">
        <v>506</v>
      </c>
      <c r="B512" s="28" t="s">
        <v>415</v>
      </c>
      <c r="C512" s="35" t="s">
        <v>331</v>
      </c>
      <c r="D512" s="9">
        <v>19</v>
      </c>
      <c r="E512" s="9">
        <f>F512+G512</f>
        <v>76</v>
      </c>
      <c r="F512" s="9">
        <v>15</v>
      </c>
      <c r="G512" s="9">
        <v>61</v>
      </c>
      <c r="H512" s="9" t="s">
        <v>416</v>
      </c>
      <c r="I512" s="12">
        <f>F512/E512</f>
        <v>0.19736842105263158</v>
      </c>
      <c r="J512" s="1">
        <v>0.15</v>
      </c>
      <c r="K512" s="42">
        <f>I512*J512*100</f>
        <v>2.9605263157894735</v>
      </c>
    </row>
    <row r="513" spans="1:11" ht="18">
      <c r="A513" s="39">
        <v>507</v>
      </c>
      <c r="B513" s="28" t="s">
        <v>824</v>
      </c>
      <c r="C513" s="32" t="s">
        <v>12</v>
      </c>
      <c r="D513" s="9">
        <v>15</v>
      </c>
      <c r="E513" s="9">
        <f>F513+G513</f>
        <v>60</v>
      </c>
      <c r="F513" s="9">
        <v>22</v>
      </c>
      <c r="G513" s="9">
        <v>38</v>
      </c>
      <c r="H513" s="9" t="s">
        <v>825</v>
      </c>
      <c r="I513" s="12">
        <f>F513/E513</f>
        <v>0.36666666666666664</v>
      </c>
      <c r="J513" s="1">
        <v>0.08</v>
      </c>
      <c r="K513" s="40">
        <f>I513*J513*100</f>
        <v>2.933333333333333</v>
      </c>
    </row>
    <row r="514" spans="1:11" ht="18">
      <c r="A514" s="39">
        <v>508</v>
      </c>
      <c r="B514" s="28" t="s">
        <v>741</v>
      </c>
      <c r="C514" s="35" t="s">
        <v>1386</v>
      </c>
      <c r="D514" s="9">
        <v>19</v>
      </c>
      <c r="E514" s="9">
        <f>F514+G514</f>
        <v>71</v>
      </c>
      <c r="F514" s="9">
        <v>26</v>
      </c>
      <c r="G514" s="9">
        <v>45</v>
      </c>
      <c r="H514" s="9" t="s">
        <v>742</v>
      </c>
      <c r="I514" s="12">
        <f>F514/E514</f>
        <v>0.36619718309859156</v>
      </c>
      <c r="J514" s="1">
        <v>0.08</v>
      </c>
      <c r="K514" s="40">
        <f>I514*J514*100</f>
        <v>2.9295774647887325</v>
      </c>
    </row>
    <row r="515" spans="1:11" ht="18">
      <c r="A515" s="39">
        <v>509</v>
      </c>
      <c r="B515" s="28" t="s">
        <v>660</v>
      </c>
      <c r="C515" s="35" t="s">
        <v>630</v>
      </c>
      <c r="D515" s="9">
        <v>11</v>
      </c>
      <c r="E515" s="9">
        <f>F515+G515</f>
        <v>41</v>
      </c>
      <c r="F515" s="9">
        <v>8</v>
      </c>
      <c r="G515" s="9">
        <v>33</v>
      </c>
      <c r="H515" s="9" t="s">
        <v>661</v>
      </c>
      <c r="I515" s="12">
        <f>F515/E515</f>
        <v>0.1951219512195122</v>
      </c>
      <c r="J515" s="1">
        <v>0.15</v>
      </c>
      <c r="K515" s="40">
        <f>I515*J515*100</f>
        <v>2.926829268292683</v>
      </c>
    </row>
    <row r="516" spans="1:11" ht="18">
      <c r="A516" s="39">
        <v>510</v>
      </c>
      <c r="B516" s="28" t="s">
        <v>1031</v>
      </c>
      <c r="C516" s="35" t="s">
        <v>1391</v>
      </c>
      <c r="D516" s="9">
        <v>12</v>
      </c>
      <c r="E516" s="9">
        <f>F516+G516</f>
        <v>41</v>
      </c>
      <c r="F516" s="9">
        <v>15</v>
      </c>
      <c r="G516" s="9">
        <v>26</v>
      </c>
      <c r="H516" s="9" t="s">
        <v>1032</v>
      </c>
      <c r="I516" s="12">
        <f>F516/E516</f>
        <v>0.36585365853658536</v>
      </c>
      <c r="J516" s="1">
        <v>0.08</v>
      </c>
      <c r="K516" s="40">
        <f>I516*J516*100</f>
        <v>2.926829268292683</v>
      </c>
    </row>
    <row r="517" spans="1:11" ht="18">
      <c r="A517" s="37">
        <v>511</v>
      </c>
      <c r="B517" s="28" t="s">
        <v>445</v>
      </c>
      <c r="C517" s="35" t="s">
        <v>1415</v>
      </c>
      <c r="D517" s="9">
        <v>13</v>
      </c>
      <c r="E517" s="9">
        <f>F517+G517</f>
        <v>36</v>
      </c>
      <c r="F517" s="9">
        <v>7</v>
      </c>
      <c r="G517" s="9">
        <v>29</v>
      </c>
      <c r="H517" s="9" t="s">
        <v>446</v>
      </c>
      <c r="I517" s="12">
        <f>F517/E517</f>
        <v>0.19444444444444445</v>
      </c>
      <c r="J517" s="1">
        <v>0.15</v>
      </c>
      <c r="K517" s="40">
        <f>I517*J517*100</f>
        <v>2.9166666666666665</v>
      </c>
    </row>
    <row r="518" spans="1:11" ht="18">
      <c r="A518" s="39">
        <v>512</v>
      </c>
      <c r="B518" s="28" t="s">
        <v>1343</v>
      </c>
      <c r="C518" s="35" t="s">
        <v>1272</v>
      </c>
      <c r="D518" s="9">
        <v>10</v>
      </c>
      <c r="E518" s="9">
        <f>F518+G518</f>
        <v>36</v>
      </c>
      <c r="F518" s="9">
        <v>13</v>
      </c>
      <c r="G518" s="9">
        <v>23</v>
      </c>
      <c r="H518" s="9" t="s">
        <v>1344</v>
      </c>
      <c r="I518" s="12">
        <f>F518/E518</f>
        <v>0.3611111111111111</v>
      </c>
      <c r="J518" s="1">
        <v>0.08</v>
      </c>
      <c r="K518" s="40">
        <f>I518*J518*100</f>
        <v>2.888888888888889</v>
      </c>
    </row>
    <row r="519" spans="1:11" ht="18">
      <c r="A519" s="39">
        <v>513</v>
      </c>
      <c r="B519" s="28" t="s">
        <v>1033</v>
      </c>
      <c r="C519" s="35" t="s">
        <v>1391</v>
      </c>
      <c r="D519" s="9">
        <v>14</v>
      </c>
      <c r="E519" s="9">
        <f>F519+G519</f>
        <v>53</v>
      </c>
      <c r="F519" s="9">
        <v>19</v>
      </c>
      <c r="G519" s="9">
        <v>34</v>
      </c>
      <c r="H519" s="9" t="s">
        <v>1034</v>
      </c>
      <c r="I519" s="12">
        <f>F519/E519</f>
        <v>0.3584905660377358</v>
      </c>
      <c r="J519" s="1">
        <v>0.08</v>
      </c>
      <c r="K519" s="40">
        <f>I519*J519*100</f>
        <v>2.8679245283018866</v>
      </c>
    </row>
    <row r="520" spans="1:11" ht="18">
      <c r="A520" s="39">
        <v>514</v>
      </c>
      <c r="B520" s="28" t="s">
        <v>892</v>
      </c>
      <c r="C520" s="35" t="s">
        <v>866</v>
      </c>
      <c r="D520" s="9">
        <v>7</v>
      </c>
      <c r="E520" s="9">
        <f>F520+G520</f>
        <v>28</v>
      </c>
      <c r="F520" s="9">
        <v>10</v>
      </c>
      <c r="G520" s="9">
        <v>18</v>
      </c>
      <c r="H520" s="9" t="s">
        <v>893</v>
      </c>
      <c r="I520" s="12">
        <f>F520/E520</f>
        <v>0.35714285714285715</v>
      </c>
      <c r="J520" s="1">
        <v>0.08</v>
      </c>
      <c r="K520" s="40">
        <f>I520*J520*100</f>
        <v>2.857142857142857</v>
      </c>
    </row>
    <row r="521" spans="1:11" ht="18">
      <c r="A521" s="39">
        <v>515</v>
      </c>
      <c r="B521" s="28" t="s">
        <v>743</v>
      </c>
      <c r="C521" s="34" t="s">
        <v>580</v>
      </c>
      <c r="D521" s="9">
        <v>12</v>
      </c>
      <c r="E521" s="9">
        <f>F521+G521</f>
        <v>45</v>
      </c>
      <c r="F521" s="9">
        <v>16</v>
      </c>
      <c r="G521" s="9">
        <v>29</v>
      </c>
      <c r="H521" s="9" t="s">
        <v>744</v>
      </c>
      <c r="I521" s="12">
        <f>F521/E521</f>
        <v>0.35555555555555557</v>
      </c>
      <c r="J521" s="1">
        <v>0.08</v>
      </c>
      <c r="K521" s="40">
        <f>I521*J521*100</f>
        <v>2.8444444444444446</v>
      </c>
    </row>
    <row r="522" spans="1:11" ht="18">
      <c r="A522" s="37">
        <v>516</v>
      </c>
      <c r="B522" s="28" t="s">
        <v>1092</v>
      </c>
      <c r="C522" s="35" t="s">
        <v>1407</v>
      </c>
      <c r="D522" s="9">
        <v>7</v>
      </c>
      <c r="E522" s="9">
        <f>F522+G522</f>
        <v>24</v>
      </c>
      <c r="F522" s="9">
        <v>17</v>
      </c>
      <c r="G522" s="9">
        <v>7</v>
      </c>
      <c r="H522" s="9" t="s">
        <v>1093</v>
      </c>
      <c r="I522" s="12">
        <f>F522/E522</f>
        <v>0.7083333333333334</v>
      </c>
      <c r="J522" s="1">
        <v>0.04</v>
      </c>
      <c r="K522" s="40">
        <f>I522*J522*100</f>
        <v>2.8333333333333335</v>
      </c>
    </row>
    <row r="523" spans="1:11" ht="18">
      <c r="A523" s="39">
        <v>517</v>
      </c>
      <c r="B523" s="28" t="s">
        <v>729</v>
      </c>
      <c r="C523" s="34" t="s">
        <v>1397</v>
      </c>
      <c r="D523" s="9">
        <v>17</v>
      </c>
      <c r="E523" s="9">
        <f>F523+G523</f>
        <v>68</v>
      </c>
      <c r="F523" s="9">
        <v>48</v>
      </c>
      <c r="G523" s="9">
        <v>20</v>
      </c>
      <c r="H523" s="9" t="s">
        <v>1094</v>
      </c>
      <c r="I523" s="12">
        <f>F523/E523</f>
        <v>0.7058823529411765</v>
      </c>
      <c r="J523" s="1">
        <v>0.04</v>
      </c>
      <c r="K523" s="40">
        <f>I523*J523*100</f>
        <v>2.823529411764706</v>
      </c>
    </row>
    <row r="524" spans="1:11" ht="18">
      <c r="A524" s="39">
        <v>518</v>
      </c>
      <c r="B524" s="28" t="s">
        <v>1095</v>
      </c>
      <c r="C524" s="35" t="s">
        <v>1389</v>
      </c>
      <c r="D524" s="9">
        <v>18</v>
      </c>
      <c r="E524" s="9">
        <f>F524+G524</f>
        <v>71</v>
      </c>
      <c r="F524" s="9">
        <v>50</v>
      </c>
      <c r="G524" s="9">
        <v>21</v>
      </c>
      <c r="H524" s="9" t="s">
        <v>1096</v>
      </c>
      <c r="I524" s="12">
        <f>F524/E524</f>
        <v>0.704225352112676</v>
      </c>
      <c r="J524" s="1">
        <v>0.04</v>
      </c>
      <c r="K524" s="40">
        <f>I524*J524*100</f>
        <v>2.816901408450704</v>
      </c>
    </row>
    <row r="525" spans="1:11" ht="18">
      <c r="A525" s="39">
        <v>519</v>
      </c>
      <c r="B525" s="28" t="s">
        <v>826</v>
      </c>
      <c r="C525" s="32" t="s">
        <v>1412</v>
      </c>
      <c r="D525" s="9">
        <v>20</v>
      </c>
      <c r="E525" s="9">
        <f>F525+G525</f>
        <v>80</v>
      </c>
      <c r="F525" s="9">
        <v>28</v>
      </c>
      <c r="G525" s="9">
        <v>52</v>
      </c>
      <c r="H525" s="9" t="s">
        <v>827</v>
      </c>
      <c r="I525" s="12">
        <f>F525/E525</f>
        <v>0.35</v>
      </c>
      <c r="J525" s="1">
        <v>0.08</v>
      </c>
      <c r="K525" s="40">
        <f>I525*J525*100</f>
        <v>2.8</v>
      </c>
    </row>
    <row r="526" spans="1:11" ht="18">
      <c r="A526" s="39">
        <v>520</v>
      </c>
      <c r="B526" s="28" t="s">
        <v>828</v>
      </c>
      <c r="C526" s="35" t="s">
        <v>1392</v>
      </c>
      <c r="D526" s="9">
        <v>11</v>
      </c>
      <c r="E526" s="9">
        <f>F526+G526</f>
        <v>43</v>
      </c>
      <c r="F526" s="9">
        <v>15</v>
      </c>
      <c r="G526" s="9">
        <v>28</v>
      </c>
      <c r="H526" s="9" t="s">
        <v>829</v>
      </c>
      <c r="I526" s="12">
        <f>F526/E526</f>
        <v>0.3488372093023256</v>
      </c>
      <c r="J526" s="1">
        <v>0.08</v>
      </c>
      <c r="K526" s="40">
        <f>I526*J526*100</f>
        <v>2.7906976744186047</v>
      </c>
    </row>
    <row r="527" spans="1:11" ht="18">
      <c r="A527" s="37">
        <v>521</v>
      </c>
      <c r="B527" s="28" t="s">
        <v>745</v>
      </c>
      <c r="C527" s="35" t="s">
        <v>667</v>
      </c>
      <c r="D527" s="9">
        <v>19</v>
      </c>
      <c r="E527" s="9">
        <f>F527+G527</f>
        <v>75</v>
      </c>
      <c r="F527" s="9">
        <v>26</v>
      </c>
      <c r="G527" s="9">
        <v>49</v>
      </c>
      <c r="H527" s="9" t="s">
        <v>746</v>
      </c>
      <c r="I527" s="12">
        <f>F527/E527</f>
        <v>0.3466666666666667</v>
      </c>
      <c r="J527" s="1">
        <v>0.08</v>
      </c>
      <c r="K527" s="40">
        <f>I527*J527*100</f>
        <v>2.7733333333333334</v>
      </c>
    </row>
    <row r="528" spans="1:11" ht="18">
      <c r="A528" s="39">
        <v>522</v>
      </c>
      <c r="B528" s="28" t="s">
        <v>747</v>
      </c>
      <c r="C528" s="34" t="s">
        <v>580</v>
      </c>
      <c r="D528" s="9">
        <v>15</v>
      </c>
      <c r="E528" s="9">
        <f>F528+G528</f>
        <v>55</v>
      </c>
      <c r="F528" s="9">
        <v>19</v>
      </c>
      <c r="G528" s="9">
        <v>36</v>
      </c>
      <c r="H528" s="9" t="s">
        <v>748</v>
      </c>
      <c r="I528" s="12">
        <f>F528/E528</f>
        <v>0.34545454545454546</v>
      </c>
      <c r="J528" s="1">
        <v>0.08</v>
      </c>
      <c r="K528" s="40">
        <f>I528*J528*100</f>
        <v>2.7636363636363637</v>
      </c>
    </row>
    <row r="529" spans="1:11" ht="18">
      <c r="A529" s="39">
        <v>523</v>
      </c>
      <c r="B529" s="28" t="s">
        <v>1345</v>
      </c>
      <c r="C529" s="35" t="s">
        <v>1283</v>
      </c>
      <c r="D529" s="9">
        <v>11</v>
      </c>
      <c r="E529" s="9">
        <f>F529+G529</f>
        <v>29</v>
      </c>
      <c r="F529" s="9">
        <v>10</v>
      </c>
      <c r="G529" s="9">
        <v>19</v>
      </c>
      <c r="H529" s="9" t="s">
        <v>1346</v>
      </c>
      <c r="I529" s="12">
        <f>F529/E529</f>
        <v>0.3448275862068966</v>
      </c>
      <c r="J529" s="1">
        <v>0.08</v>
      </c>
      <c r="K529" s="40">
        <f>I529*J529*100</f>
        <v>2.7586206896551726</v>
      </c>
    </row>
    <row r="530" spans="1:11" ht="18">
      <c r="A530" s="39">
        <v>524</v>
      </c>
      <c r="B530" s="28" t="s">
        <v>1347</v>
      </c>
      <c r="C530" s="35" t="s">
        <v>1388</v>
      </c>
      <c r="D530" s="9">
        <v>19</v>
      </c>
      <c r="E530" s="9">
        <f>F530+G530</f>
        <v>61</v>
      </c>
      <c r="F530" s="9">
        <v>21</v>
      </c>
      <c r="G530" s="9">
        <v>40</v>
      </c>
      <c r="H530" s="9" t="s">
        <v>1348</v>
      </c>
      <c r="I530" s="12">
        <f>F530/E530</f>
        <v>0.3442622950819672</v>
      </c>
      <c r="J530" s="1">
        <v>0.08</v>
      </c>
      <c r="K530" s="40">
        <f>I530*J530*100</f>
        <v>2.754098360655738</v>
      </c>
    </row>
    <row r="531" spans="1:11" ht="18">
      <c r="A531" s="39">
        <v>525</v>
      </c>
      <c r="B531" s="28" t="s">
        <v>1097</v>
      </c>
      <c r="C531" s="35" t="s">
        <v>1386</v>
      </c>
      <c r="D531" s="9">
        <v>16</v>
      </c>
      <c r="E531" s="9">
        <f>F531+G531</f>
        <v>64</v>
      </c>
      <c r="F531" s="9">
        <v>44</v>
      </c>
      <c r="G531" s="9">
        <v>20</v>
      </c>
      <c r="H531" s="9" t="s">
        <v>1098</v>
      </c>
      <c r="I531" s="12">
        <f>F531/E531</f>
        <v>0.6875</v>
      </c>
      <c r="J531" s="1">
        <v>0.04</v>
      </c>
      <c r="K531" s="40">
        <f>I531*J531*100</f>
        <v>2.75</v>
      </c>
    </row>
    <row r="532" spans="1:11" ht="18">
      <c r="A532" s="37">
        <v>526</v>
      </c>
      <c r="B532" s="28" t="s">
        <v>1099</v>
      </c>
      <c r="C532" s="35" t="s">
        <v>1088</v>
      </c>
      <c r="D532" s="9">
        <v>15</v>
      </c>
      <c r="E532" s="9">
        <f>F532+G532</f>
        <v>53</v>
      </c>
      <c r="F532" s="9">
        <v>36</v>
      </c>
      <c r="G532" s="9">
        <v>17</v>
      </c>
      <c r="H532" s="9" t="s">
        <v>1100</v>
      </c>
      <c r="I532" s="12">
        <f>F532/E532</f>
        <v>0.6792452830188679</v>
      </c>
      <c r="J532" s="1">
        <v>0.04</v>
      </c>
      <c r="K532" s="40">
        <f>I532*J532*100</f>
        <v>2.7169811320754715</v>
      </c>
    </row>
    <row r="533" spans="1:11" ht="18">
      <c r="A533" s="39">
        <v>527</v>
      </c>
      <c r="B533" s="28" t="s">
        <v>1349</v>
      </c>
      <c r="C533" s="35" t="s">
        <v>1264</v>
      </c>
      <c r="D533" s="9">
        <v>20</v>
      </c>
      <c r="E533" s="9">
        <f>F533+G533</f>
        <v>74</v>
      </c>
      <c r="F533" s="9">
        <v>25</v>
      </c>
      <c r="G533" s="9">
        <v>49</v>
      </c>
      <c r="H533" s="9" t="s">
        <v>1350</v>
      </c>
      <c r="I533" s="12">
        <f>F533/E533</f>
        <v>0.33783783783783783</v>
      </c>
      <c r="J533" s="1">
        <v>0.08</v>
      </c>
      <c r="K533" s="40">
        <f>I533*J533*100</f>
        <v>2.7027027027027026</v>
      </c>
    </row>
    <row r="534" spans="1:11" ht="18">
      <c r="A534" s="39">
        <v>528</v>
      </c>
      <c r="B534" s="28" t="s">
        <v>1035</v>
      </c>
      <c r="C534" s="35" t="s">
        <v>1398</v>
      </c>
      <c r="D534" s="9">
        <v>12</v>
      </c>
      <c r="E534" s="9">
        <f>F534+G534</f>
        <v>48</v>
      </c>
      <c r="F534" s="9">
        <v>16</v>
      </c>
      <c r="G534" s="9">
        <v>32</v>
      </c>
      <c r="H534" s="9" t="s">
        <v>1036</v>
      </c>
      <c r="I534" s="12">
        <f>F534/E534</f>
        <v>0.3333333333333333</v>
      </c>
      <c r="J534" s="1">
        <v>0.08</v>
      </c>
      <c r="K534" s="40">
        <f>I534*J534*100</f>
        <v>2.6666666666666665</v>
      </c>
    </row>
    <row r="535" spans="1:11" ht="18">
      <c r="A535" s="39">
        <v>529</v>
      </c>
      <c r="B535" s="28" t="s">
        <v>564</v>
      </c>
      <c r="C535" s="34" t="s">
        <v>580</v>
      </c>
      <c r="D535" s="9">
        <v>17</v>
      </c>
      <c r="E535" s="9">
        <f>F535+G535</f>
        <v>62</v>
      </c>
      <c r="F535" s="9">
        <v>11</v>
      </c>
      <c r="G535" s="9">
        <v>51</v>
      </c>
      <c r="H535" s="9" t="s">
        <v>565</v>
      </c>
      <c r="I535" s="12">
        <f>F535/E535</f>
        <v>0.1774193548387097</v>
      </c>
      <c r="J535" s="1">
        <v>0.15</v>
      </c>
      <c r="K535" s="40">
        <f>I535*J535*100</f>
        <v>2.6612903225806455</v>
      </c>
    </row>
    <row r="536" spans="1:11" ht="18">
      <c r="A536" s="39">
        <v>530</v>
      </c>
      <c r="B536" s="28" t="s">
        <v>566</v>
      </c>
      <c r="C536" s="34" t="s">
        <v>583</v>
      </c>
      <c r="D536" s="9">
        <v>16</v>
      </c>
      <c r="E536" s="9">
        <f>F536+G536</f>
        <v>63</v>
      </c>
      <c r="F536" s="9">
        <v>11</v>
      </c>
      <c r="G536" s="9">
        <v>52</v>
      </c>
      <c r="H536" s="9" t="s">
        <v>567</v>
      </c>
      <c r="I536" s="12">
        <f>F536/E536</f>
        <v>0.1746031746031746</v>
      </c>
      <c r="J536" s="1">
        <v>0.15</v>
      </c>
      <c r="K536" s="42">
        <f>I536*J536*100</f>
        <v>2.6190476190476186</v>
      </c>
    </row>
    <row r="537" spans="1:11" ht="18">
      <c r="A537" s="37">
        <v>531</v>
      </c>
      <c r="B537" s="28" t="s">
        <v>1037</v>
      </c>
      <c r="C537" s="35" t="s">
        <v>961</v>
      </c>
      <c r="D537" s="9">
        <v>14</v>
      </c>
      <c r="E537" s="9">
        <f>F537+G537</f>
        <v>52</v>
      </c>
      <c r="F537" s="9">
        <v>17</v>
      </c>
      <c r="G537" s="9">
        <v>35</v>
      </c>
      <c r="H537" s="9" t="s">
        <v>1038</v>
      </c>
      <c r="I537" s="12">
        <f>F537/E537</f>
        <v>0.3269230769230769</v>
      </c>
      <c r="J537" s="1">
        <v>0.08</v>
      </c>
      <c r="K537" s="40">
        <f>I537*J537*100</f>
        <v>2.6153846153846154</v>
      </c>
    </row>
    <row r="538" spans="1:11" ht="18">
      <c r="A538" s="39">
        <v>532</v>
      </c>
      <c r="B538" s="28" t="s">
        <v>1351</v>
      </c>
      <c r="C538" s="35" t="s">
        <v>1264</v>
      </c>
      <c r="D538" s="9">
        <v>13</v>
      </c>
      <c r="E538" s="9">
        <f>F538+G538</f>
        <v>40</v>
      </c>
      <c r="F538" s="9">
        <v>13</v>
      </c>
      <c r="G538" s="9">
        <v>27</v>
      </c>
      <c r="H538" s="9" t="s">
        <v>1352</v>
      </c>
      <c r="I538" s="12">
        <f>F538/E538</f>
        <v>0.325</v>
      </c>
      <c r="J538" s="1">
        <v>0.08</v>
      </c>
      <c r="K538" s="40">
        <f>I538*J538*100</f>
        <v>2.6</v>
      </c>
    </row>
    <row r="539" spans="1:11" ht="18">
      <c r="A539" s="39">
        <v>533</v>
      </c>
      <c r="B539" s="28" t="s">
        <v>830</v>
      </c>
      <c r="C539" s="32" t="s">
        <v>1412</v>
      </c>
      <c r="D539" s="9">
        <v>19</v>
      </c>
      <c r="E539" s="9">
        <f>F539+G539</f>
        <v>74</v>
      </c>
      <c r="F539" s="9">
        <v>24</v>
      </c>
      <c r="G539" s="9">
        <v>50</v>
      </c>
      <c r="H539" s="9" t="s">
        <v>831</v>
      </c>
      <c r="I539" s="12">
        <f>F539/E539</f>
        <v>0.32432432432432434</v>
      </c>
      <c r="J539" s="1">
        <v>0.08</v>
      </c>
      <c r="K539" s="40">
        <f>I539*J539*100</f>
        <v>2.5945945945945947</v>
      </c>
    </row>
    <row r="540" spans="1:11" ht="18">
      <c r="A540" s="39">
        <v>534</v>
      </c>
      <c r="B540" s="28" t="s">
        <v>749</v>
      </c>
      <c r="C540" s="35" t="s">
        <v>1395</v>
      </c>
      <c r="D540" s="9">
        <v>19</v>
      </c>
      <c r="E540" s="9">
        <f>F540+G540</f>
        <v>68</v>
      </c>
      <c r="F540" s="9">
        <v>22</v>
      </c>
      <c r="G540" s="9">
        <v>46</v>
      </c>
      <c r="H540" s="9" t="s">
        <v>164</v>
      </c>
      <c r="I540" s="12">
        <f>F540/E540</f>
        <v>0.3235294117647059</v>
      </c>
      <c r="J540" s="1">
        <v>0.08</v>
      </c>
      <c r="K540" s="40">
        <f>I540*J540*100</f>
        <v>2.588235294117647</v>
      </c>
    </row>
    <row r="541" spans="1:11" ht="18">
      <c r="A541" s="39">
        <v>535</v>
      </c>
      <c r="B541" s="28" t="s">
        <v>894</v>
      </c>
      <c r="C541" s="32" t="s">
        <v>1404</v>
      </c>
      <c r="D541" s="9">
        <v>4</v>
      </c>
      <c r="E541" s="9">
        <f>F541+G541</f>
        <v>16</v>
      </c>
      <c r="F541" s="9">
        <v>5</v>
      </c>
      <c r="G541" s="9">
        <v>11</v>
      </c>
      <c r="H541" s="9" t="s">
        <v>895</v>
      </c>
      <c r="I541" s="12">
        <f>F541/E541</f>
        <v>0.3125</v>
      </c>
      <c r="J541" s="1">
        <v>0.08</v>
      </c>
      <c r="K541" s="40">
        <f>I541*J541*100</f>
        <v>2.5</v>
      </c>
    </row>
    <row r="542" spans="1:11" ht="18">
      <c r="A542" s="37">
        <v>536</v>
      </c>
      <c r="B542" s="28" t="s">
        <v>750</v>
      </c>
      <c r="C542" s="35" t="s">
        <v>1395</v>
      </c>
      <c r="D542" s="9">
        <v>13</v>
      </c>
      <c r="E542" s="9">
        <f>F542+G542</f>
        <v>45</v>
      </c>
      <c r="F542" s="9">
        <v>14</v>
      </c>
      <c r="G542" s="9">
        <v>31</v>
      </c>
      <c r="H542" s="9" t="s">
        <v>751</v>
      </c>
      <c r="I542" s="12">
        <f>F542/E542</f>
        <v>0.3111111111111111</v>
      </c>
      <c r="J542" s="1">
        <v>0.08</v>
      </c>
      <c r="K542" s="40">
        <f>I542*J542*100</f>
        <v>2.488888888888889</v>
      </c>
    </row>
    <row r="543" spans="1:11" ht="18">
      <c r="A543" s="39">
        <v>537</v>
      </c>
      <c r="B543" s="28" t="s">
        <v>752</v>
      </c>
      <c r="C543" s="35" t="s">
        <v>1386</v>
      </c>
      <c r="D543" s="9">
        <v>19</v>
      </c>
      <c r="E543" s="9">
        <f>F543+G543</f>
        <v>76</v>
      </c>
      <c r="F543" s="9">
        <v>23</v>
      </c>
      <c r="G543" s="9">
        <v>53</v>
      </c>
      <c r="H543" s="9" t="s">
        <v>753</v>
      </c>
      <c r="I543" s="12">
        <f>F543/E543</f>
        <v>0.3026315789473684</v>
      </c>
      <c r="J543" s="1">
        <v>0.08</v>
      </c>
      <c r="K543" s="40">
        <f>I543*J543*100</f>
        <v>2.4210526315789473</v>
      </c>
    </row>
    <row r="544" spans="1:11" ht="18">
      <c r="A544" s="39">
        <v>538</v>
      </c>
      <c r="B544" s="28" t="s">
        <v>447</v>
      </c>
      <c r="C544" s="32" t="s">
        <v>584</v>
      </c>
      <c r="D544" s="9">
        <v>9</v>
      </c>
      <c r="E544" s="9">
        <f>F544+G544</f>
        <v>25</v>
      </c>
      <c r="F544" s="9">
        <v>4</v>
      </c>
      <c r="G544" s="9">
        <v>21</v>
      </c>
      <c r="H544" s="9" t="s">
        <v>448</v>
      </c>
      <c r="I544" s="12">
        <f>F544/E544</f>
        <v>0.16</v>
      </c>
      <c r="J544" s="1">
        <v>0.15</v>
      </c>
      <c r="K544" s="40">
        <f>I544*J544*100</f>
        <v>2.4</v>
      </c>
    </row>
    <row r="545" spans="1:11" ht="18">
      <c r="A545" s="39">
        <v>539</v>
      </c>
      <c r="B545" s="28" t="s">
        <v>1039</v>
      </c>
      <c r="C545" s="35" t="s">
        <v>1399</v>
      </c>
      <c r="D545" s="9">
        <v>13</v>
      </c>
      <c r="E545" s="9">
        <f>F545+G545</f>
        <v>40</v>
      </c>
      <c r="F545" s="9">
        <v>12</v>
      </c>
      <c r="G545" s="9">
        <v>28</v>
      </c>
      <c r="H545" s="9" t="s">
        <v>1040</v>
      </c>
      <c r="I545" s="12">
        <f>F545/E545</f>
        <v>0.3</v>
      </c>
      <c r="J545" s="1">
        <v>0.08</v>
      </c>
      <c r="K545" s="40">
        <f>I545*J545*100</f>
        <v>2.4</v>
      </c>
    </row>
    <row r="546" spans="1:11" ht="18">
      <c r="A546" s="39">
        <v>540</v>
      </c>
      <c r="B546" s="28" t="s">
        <v>449</v>
      </c>
      <c r="C546" s="35" t="s">
        <v>1415</v>
      </c>
      <c r="D546" s="9">
        <v>7</v>
      </c>
      <c r="E546" s="9">
        <f>F546+G546</f>
        <v>19</v>
      </c>
      <c r="F546" s="9">
        <v>3</v>
      </c>
      <c r="G546" s="9">
        <v>16</v>
      </c>
      <c r="H546" s="9" t="s">
        <v>450</v>
      </c>
      <c r="I546" s="12">
        <f>F546/E546</f>
        <v>0.15789473684210525</v>
      </c>
      <c r="J546" s="1">
        <v>0.15</v>
      </c>
      <c r="K546" s="40">
        <f>I546*J546*100</f>
        <v>2.3684210526315788</v>
      </c>
    </row>
    <row r="547" spans="1:11" ht="18">
      <c r="A547" s="37">
        <v>541</v>
      </c>
      <c r="B547" s="28" t="s">
        <v>1041</v>
      </c>
      <c r="C547" s="35" t="s">
        <v>952</v>
      </c>
      <c r="D547" s="9">
        <v>11</v>
      </c>
      <c r="E547" s="9">
        <f>F547+G547</f>
        <v>44</v>
      </c>
      <c r="F547" s="9">
        <v>13</v>
      </c>
      <c r="G547" s="9">
        <v>31</v>
      </c>
      <c r="H547" s="9" t="s">
        <v>1042</v>
      </c>
      <c r="I547" s="12">
        <f>F547/E547</f>
        <v>0.29545454545454547</v>
      </c>
      <c r="J547" s="1">
        <v>0.08</v>
      </c>
      <c r="K547" s="40">
        <f>I547*J547*100</f>
        <v>2.3636363636363638</v>
      </c>
    </row>
    <row r="548" spans="1:11" ht="18">
      <c r="A548" s="39">
        <v>542</v>
      </c>
      <c r="B548" s="28" t="s">
        <v>896</v>
      </c>
      <c r="C548" s="32" t="s">
        <v>1404</v>
      </c>
      <c r="D548" s="9">
        <v>5</v>
      </c>
      <c r="E548" s="9">
        <f>F548+G548</f>
        <v>17</v>
      </c>
      <c r="F548" s="9">
        <v>5</v>
      </c>
      <c r="G548" s="9">
        <v>12</v>
      </c>
      <c r="H548" s="9" t="s">
        <v>897</v>
      </c>
      <c r="I548" s="12">
        <f>F548/E548</f>
        <v>0.29411764705882354</v>
      </c>
      <c r="J548" s="1">
        <v>0.08</v>
      </c>
      <c r="K548" s="40">
        <f>I548*J548*100</f>
        <v>2.3529411764705883</v>
      </c>
    </row>
    <row r="549" spans="1:11" ht="18">
      <c r="A549" s="39">
        <v>543</v>
      </c>
      <c r="B549" s="28" t="s">
        <v>1101</v>
      </c>
      <c r="C549" s="35" t="s">
        <v>1072</v>
      </c>
      <c r="D549" s="9">
        <v>15</v>
      </c>
      <c r="E549" s="9">
        <f>F549+G549</f>
        <v>51</v>
      </c>
      <c r="F549" s="9">
        <v>30</v>
      </c>
      <c r="G549" s="9">
        <v>21</v>
      </c>
      <c r="H549" s="9" t="s">
        <v>1102</v>
      </c>
      <c r="I549" s="12">
        <f>F549/E549</f>
        <v>0.5882352941176471</v>
      </c>
      <c r="J549" s="1">
        <v>0.04</v>
      </c>
      <c r="K549" s="40">
        <f>I549*J549*100</f>
        <v>2.3529411764705883</v>
      </c>
    </row>
    <row r="550" spans="1:11" ht="18">
      <c r="A550" s="39">
        <v>544</v>
      </c>
      <c r="B550" s="28" t="s">
        <v>1103</v>
      </c>
      <c r="C550" s="35" t="s">
        <v>1407</v>
      </c>
      <c r="D550" s="9">
        <v>17</v>
      </c>
      <c r="E550" s="9">
        <f>F550+G550</f>
        <v>68</v>
      </c>
      <c r="F550" s="9">
        <v>40</v>
      </c>
      <c r="G550" s="9">
        <v>28</v>
      </c>
      <c r="H550" s="9" t="s">
        <v>1104</v>
      </c>
      <c r="I550" s="12">
        <f>F550/E550</f>
        <v>0.5882352941176471</v>
      </c>
      <c r="J550" s="1">
        <v>0.04</v>
      </c>
      <c r="K550" s="40">
        <f>I550*J550*100</f>
        <v>2.3529411764705883</v>
      </c>
    </row>
    <row r="551" spans="1:11" ht="18">
      <c r="A551" s="39">
        <v>545</v>
      </c>
      <c r="B551" s="28" t="s">
        <v>754</v>
      </c>
      <c r="C551" s="35" t="s">
        <v>1384</v>
      </c>
      <c r="D551" s="9">
        <v>20</v>
      </c>
      <c r="E551" s="9">
        <f>F551+G551</f>
        <v>75</v>
      </c>
      <c r="F551" s="9">
        <v>22</v>
      </c>
      <c r="G551" s="9">
        <v>53</v>
      </c>
      <c r="H551" s="9" t="s">
        <v>755</v>
      </c>
      <c r="I551" s="12">
        <f>F551/E551</f>
        <v>0.29333333333333333</v>
      </c>
      <c r="J551" s="1">
        <v>0.08</v>
      </c>
      <c r="K551" s="40">
        <f>I551*J551*100</f>
        <v>2.3466666666666667</v>
      </c>
    </row>
    <row r="552" spans="1:11" ht="18">
      <c r="A552" s="37">
        <v>546</v>
      </c>
      <c r="B552" s="28" t="s">
        <v>853</v>
      </c>
      <c r="C552" s="35" t="s">
        <v>1392</v>
      </c>
      <c r="D552" s="9">
        <v>6</v>
      </c>
      <c r="E552" s="9">
        <f>F552+G552</f>
        <v>24</v>
      </c>
      <c r="F552" s="9">
        <v>7</v>
      </c>
      <c r="G552" s="9">
        <v>17</v>
      </c>
      <c r="H552" s="9" t="s">
        <v>854</v>
      </c>
      <c r="I552" s="12">
        <f>F552/E552</f>
        <v>0.2916666666666667</v>
      </c>
      <c r="J552" s="1">
        <v>0.08</v>
      </c>
      <c r="K552" s="40">
        <f>I552*J552*100</f>
        <v>2.3333333333333335</v>
      </c>
    </row>
    <row r="553" spans="1:11" ht="18">
      <c r="A553" s="39">
        <v>547</v>
      </c>
      <c r="B553" s="28" t="s">
        <v>1043</v>
      </c>
      <c r="C553" s="35" t="s">
        <v>1391</v>
      </c>
      <c r="D553" s="9">
        <v>13</v>
      </c>
      <c r="E553" s="9">
        <f>F553+G553</f>
        <v>48</v>
      </c>
      <c r="F553" s="9">
        <v>14</v>
      </c>
      <c r="G553" s="9">
        <v>34</v>
      </c>
      <c r="H553" s="9" t="s">
        <v>1044</v>
      </c>
      <c r="I553" s="12">
        <f>F553/E553</f>
        <v>0.2916666666666667</v>
      </c>
      <c r="J553" s="1">
        <v>0.08</v>
      </c>
      <c r="K553" s="40">
        <f>I553*J553*100</f>
        <v>2.3333333333333335</v>
      </c>
    </row>
    <row r="554" spans="1:11" ht="18">
      <c r="A554" s="39">
        <v>548</v>
      </c>
      <c r="B554" s="28" t="s">
        <v>1353</v>
      </c>
      <c r="C554" s="35" t="s">
        <v>1401</v>
      </c>
      <c r="D554" s="9">
        <v>14</v>
      </c>
      <c r="E554" s="9">
        <f>F554+G554</f>
        <v>55</v>
      </c>
      <c r="F554" s="9">
        <v>16</v>
      </c>
      <c r="G554" s="9">
        <v>39</v>
      </c>
      <c r="H554" s="9" t="s">
        <v>1354</v>
      </c>
      <c r="I554" s="12">
        <f>F554/E554</f>
        <v>0.2909090909090909</v>
      </c>
      <c r="J554" s="1">
        <v>0.08</v>
      </c>
      <c r="K554" s="40">
        <f>I554*J554*100</f>
        <v>2.327272727272727</v>
      </c>
    </row>
    <row r="555" spans="1:11" ht="18">
      <c r="A555" s="39">
        <v>549</v>
      </c>
      <c r="B555" s="28" t="s">
        <v>1105</v>
      </c>
      <c r="C555" s="35" t="s">
        <v>1072</v>
      </c>
      <c r="D555" s="9">
        <v>15</v>
      </c>
      <c r="E555" s="9">
        <f>F555+G555</f>
        <v>40</v>
      </c>
      <c r="F555" s="9">
        <v>23</v>
      </c>
      <c r="G555" s="9">
        <v>17</v>
      </c>
      <c r="H555" s="9" t="s">
        <v>1106</v>
      </c>
      <c r="I555" s="12">
        <f>F555/E555</f>
        <v>0.575</v>
      </c>
      <c r="J555" s="1">
        <v>0.04</v>
      </c>
      <c r="K555" s="40">
        <f>I555*J555*100</f>
        <v>2.3</v>
      </c>
    </row>
    <row r="556" spans="1:11" ht="18">
      <c r="A556" s="39">
        <v>550</v>
      </c>
      <c r="B556" s="28" t="s">
        <v>776</v>
      </c>
      <c r="C556" s="35" t="s">
        <v>1406</v>
      </c>
      <c r="D556" s="9">
        <v>13</v>
      </c>
      <c r="E556" s="9">
        <f>F556+G556</f>
        <v>51</v>
      </c>
      <c r="F556" s="9">
        <v>29</v>
      </c>
      <c r="G556" s="9">
        <v>22</v>
      </c>
      <c r="H556" s="9" t="s">
        <v>1107</v>
      </c>
      <c r="I556" s="12">
        <f>F556/E556</f>
        <v>0.5686274509803921</v>
      </c>
      <c r="J556" s="1">
        <v>0.04</v>
      </c>
      <c r="K556" s="40">
        <f>I556*J556*100</f>
        <v>2.2745098039215685</v>
      </c>
    </row>
    <row r="557" spans="1:11" ht="18">
      <c r="A557" s="37">
        <v>551</v>
      </c>
      <c r="B557" s="28" t="s">
        <v>308</v>
      </c>
      <c r="C557" s="32" t="s">
        <v>12</v>
      </c>
      <c r="D557" s="9">
        <v>10</v>
      </c>
      <c r="E557" s="9">
        <f>F557+G557</f>
        <v>40</v>
      </c>
      <c r="F557" s="9">
        <v>3</v>
      </c>
      <c r="G557" s="9">
        <v>37</v>
      </c>
      <c r="H557" s="9" t="s">
        <v>309</v>
      </c>
      <c r="I557" s="12">
        <f>F557/E557</f>
        <v>0.075</v>
      </c>
      <c r="J557" s="1">
        <v>0.3</v>
      </c>
      <c r="K557" s="42">
        <f>I557*J557*100</f>
        <v>2.25</v>
      </c>
    </row>
    <row r="558" spans="1:11" ht="18">
      <c r="A558" s="39">
        <v>552</v>
      </c>
      <c r="B558" s="28" t="s">
        <v>1108</v>
      </c>
      <c r="C558" s="35" t="s">
        <v>1396</v>
      </c>
      <c r="D558" s="9">
        <v>12</v>
      </c>
      <c r="E558" s="9">
        <f>F558+G558</f>
        <v>48</v>
      </c>
      <c r="F558" s="9">
        <v>27</v>
      </c>
      <c r="G558" s="9">
        <v>21</v>
      </c>
      <c r="H558" s="9" t="s">
        <v>1109</v>
      </c>
      <c r="I558" s="12">
        <f>F558/E558</f>
        <v>0.5625</v>
      </c>
      <c r="J558" s="1">
        <v>0.04</v>
      </c>
      <c r="K558" s="40">
        <f>I558*J558*100</f>
        <v>2.25</v>
      </c>
    </row>
    <row r="559" spans="1:11" ht="18">
      <c r="A559" s="39">
        <v>553</v>
      </c>
      <c r="B559" s="28" t="s">
        <v>1110</v>
      </c>
      <c r="C559" s="35" t="s">
        <v>1072</v>
      </c>
      <c r="D559" s="9">
        <v>11</v>
      </c>
      <c r="E559" s="9">
        <f>F559+G559</f>
        <v>31</v>
      </c>
      <c r="F559" s="9">
        <v>17</v>
      </c>
      <c r="G559" s="9">
        <v>14</v>
      </c>
      <c r="H559" s="9" t="s">
        <v>1111</v>
      </c>
      <c r="I559" s="12">
        <f>F559/E559</f>
        <v>0.5483870967741935</v>
      </c>
      <c r="J559" s="1">
        <v>0.04</v>
      </c>
      <c r="K559" s="40">
        <f>I559*J559*100</f>
        <v>2.193548387096774</v>
      </c>
    </row>
    <row r="560" spans="1:11" ht="18">
      <c r="A560" s="39">
        <v>554</v>
      </c>
      <c r="B560" s="28" t="s">
        <v>1112</v>
      </c>
      <c r="C560" s="35" t="s">
        <v>1088</v>
      </c>
      <c r="D560" s="9">
        <v>11</v>
      </c>
      <c r="E560" s="9">
        <f>F560+G560</f>
        <v>44</v>
      </c>
      <c r="F560" s="9">
        <v>24</v>
      </c>
      <c r="G560" s="9">
        <v>20</v>
      </c>
      <c r="H560" s="9" t="s">
        <v>1113</v>
      </c>
      <c r="I560" s="12">
        <f>F560/E560</f>
        <v>0.5454545454545454</v>
      </c>
      <c r="J560" s="1">
        <v>0.04</v>
      </c>
      <c r="K560" s="40">
        <f>I560*J560*100</f>
        <v>2.1818181818181817</v>
      </c>
    </row>
    <row r="561" spans="1:11" ht="18">
      <c r="A561" s="39">
        <v>555</v>
      </c>
      <c r="B561" s="28" t="s">
        <v>1114</v>
      </c>
      <c r="C561" s="35" t="s">
        <v>1396</v>
      </c>
      <c r="D561" s="9">
        <v>18</v>
      </c>
      <c r="E561" s="9">
        <f>F561+G561</f>
        <v>68</v>
      </c>
      <c r="F561" s="9">
        <v>37</v>
      </c>
      <c r="G561" s="9">
        <v>31</v>
      </c>
      <c r="H561" s="9" t="s">
        <v>1115</v>
      </c>
      <c r="I561" s="12">
        <f>F561/E561</f>
        <v>0.5441176470588235</v>
      </c>
      <c r="J561" s="1">
        <v>0.04</v>
      </c>
      <c r="K561" s="40">
        <f>I561*J561*100</f>
        <v>2.176470588235294</v>
      </c>
    </row>
    <row r="562" spans="1:11" ht="18">
      <c r="A562" s="37">
        <v>556</v>
      </c>
      <c r="B562" s="28" t="s">
        <v>756</v>
      </c>
      <c r="C562" s="35" t="s">
        <v>673</v>
      </c>
      <c r="D562" s="9">
        <v>11</v>
      </c>
      <c r="E562" s="9">
        <f>F562+G562</f>
        <v>26</v>
      </c>
      <c r="F562" s="9">
        <v>7</v>
      </c>
      <c r="G562" s="9">
        <v>19</v>
      </c>
      <c r="H562" s="9" t="s">
        <v>757</v>
      </c>
      <c r="I562" s="12">
        <f>F562/E562</f>
        <v>0.2692307692307692</v>
      </c>
      <c r="J562" s="1">
        <v>0.08</v>
      </c>
      <c r="K562" s="40">
        <f>I562*J562*100</f>
        <v>2.1538461538461537</v>
      </c>
    </row>
    <row r="563" spans="1:11" ht="18">
      <c r="A563" s="39">
        <v>557</v>
      </c>
      <c r="B563" s="28" t="s">
        <v>568</v>
      </c>
      <c r="C563" s="34" t="s">
        <v>578</v>
      </c>
      <c r="D563" s="9">
        <v>7</v>
      </c>
      <c r="E563" s="9">
        <f>F563+G563</f>
        <v>28</v>
      </c>
      <c r="F563" s="9">
        <v>4</v>
      </c>
      <c r="G563" s="9">
        <v>24</v>
      </c>
      <c r="H563" s="9" t="s">
        <v>569</v>
      </c>
      <c r="I563" s="12">
        <f>F563/E563</f>
        <v>0.14285714285714285</v>
      </c>
      <c r="J563" s="1">
        <v>0.15</v>
      </c>
      <c r="K563" s="40">
        <f>I563*J563*100</f>
        <v>2.1428571428571423</v>
      </c>
    </row>
    <row r="564" spans="1:11" ht="18">
      <c r="A564" s="39">
        <v>558</v>
      </c>
      <c r="B564" s="28" t="s">
        <v>898</v>
      </c>
      <c r="C564" s="32" t="s">
        <v>1404</v>
      </c>
      <c r="D564" s="9">
        <v>8</v>
      </c>
      <c r="E564" s="9">
        <f>F564+G564</f>
        <v>30</v>
      </c>
      <c r="F564" s="9">
        <v>8</v>
      </c>
      <c r="G564" s="9">
        <v>22</v>
      </c>
      <c r="H564" s="9" t="s">
        <v>899</v>
      </c>
      <c r="I564" s="12">
        <f>F564/E564</f>
        <v>0.26666666666666666</v>
      </c>
      <c r="J564" s="1">
        <v>0.08</v>
      </c>
      <c r="K564" s="40">
        <f>I564*J564*100</f>
        <v>2.1333333333333333</v>
      </c>
    </row>
    <row r="565" spans="1:11" ht="18">
      <c r="A565" s="39">
        <v>559</v>
      </c>
      <c r="B565" s="28" t="s">
        <v>1116</v>
      </c>
      <c r="C565" s="35" t="s">
        <v>1393</v>
      </c>
      <c r="D565" s="9">
        <v>17</v>
      </c>
      <c r="E565" s="9">
        <f>F565+G565</f>
        <v>68</v>
      </c>
      <c r="F565" s="9">
        <v>36</v>
      </c>
      <c r="G565" s="9">
        <v>32</v>
      </c>
      <c r="H565" s="9" t="s">
        <v>1117</v>
      </c>
      <c r="I565" s="12">
        <f>F565/E565</f>
        <v>0.5294117647058824</v>
      </c>
      <c r="J565" s="1">
        <v>0.04</v>
      </c>
      <c r="K565" s="40">
        <f>I565*J565*100</f>
        <v>2.1176470588235294</v>
      </c>
    </row>
    <row r="566" spans="1:11" ht="18">
      <c r="A566" s="39">
        <v>560</v>
      </c>
      <c r="B566" s="28" t="s">
        <v>758</v>
      </c>
      <c r="C566" s="35" t="s">
        <v>670</v>
      </c>
      <c r="D566" s="9">
        <v>9</v>
      </c>
      <c r="E566" s="9">
        <f>F566+G566</f>
        <v>19</v>
      </c>
      <c r="F566" s="9">
        <v>5</v>
      </c>
      <c r="G566" s="9">
        <v>14</v>
      </c>
      <c r="H566" s="9" t="s">
        <v>759</v>
      </c>
      <c r="I566" s="12">
        <f>F566/E566</f>
        <v>0.2631578947368421</v>
      </c>
      <c r="J566" s="1">
        <v>0.08</v>
      </c>
      <c r="K566" s="40">
        <f>I566*J566*100</f>
        <v>2.1052631578947367</v>
      </c>
    </row>
    <row r="567" spans="1:11" ht="18">
      <c r="A567" s="37">
        <v>561</v>
      </c>
      <c r="B567" s="28" t="s">
        <v>1118</v>
      </c>
      <c r="C567" s="35" t="s">
        <v>1389</v>
      </c>
      <c r="D567" s="9">
        <v>16</v>
      </c>
      <c r="E567" s="9">
        <f>F567+G567</f>
        <v>59</v>
      </c>
      <c r="F567" s="9">
        <v>31</v>
      </c>
      <c r="G567" s="9">
        <v>28</v>
      </c>
      <c r="H567" s="9" t="s">
        <v>1119</v>
      </c>
      <c r="I567" s="12">
        <f>F567/E567</f>
        <v>0.5254237288135594</v>
      </c>
      <c r="J567" s="1">
        <v>0.04</v>
      </c>
      <c r="K567" s="40">
        <f>I567*J567*100</f>
        <v>2.1016949152542375</v>
      </c>
    </row>
    <row r="568" spans="1:11" ht="18">
      <c r="A568" s="39">
        <v>562</v>
      </c>
      <c r="B568" s="28" t="s">
        <v>832</v>
      </c>
      <c r="C568" s="32" t="s">
        <v>1412</v>
      </c>
      <c r="D568" s="9">
        <v>20</v>
      </c>
      <c r="E568" s="9">
        <f>F568+G568</f>
        <v>80</v>
      </c>
      <c r="F568" s="9">
        <v>21</v>
      </c>
      <c r="G568" s="9">
        <v>59</v>
      </c>
      <c r="H568" s="9" t="s">
        <v>833</v>
      </c>
      <c r="I568" s="12">
        <f>F568/E568</f>
        <v>0.2625</v>
      </c>
      <c r="J568" s="1">
        <v>0.08</v>
      </c>
      <c r="K568" s="40">
        <f>I568*J568*100</f>
        <v>2.1</v>
      </c>
    </row>
    <row r="569" spans="1:11" ht="18">
      <c r="A569" s="39">
        <v>563</v>
      </c>
      <c r="B569" s="28" t="s">
        <v>1355</v>
      </c>
      <c r="C569" s="33" t="s">
        <v>16</v>
      </c>
      <c r="D569" s="9">
        <v>13</v>
      </c>
      <c r="E569" s="9">
        <f>F569+G569</f>
        <v>42</v>
      </c>
      <c r="F569" s="9">
        <v>11</v>
      </c>
      <c r="G569" s="9">
        <v>31</v>
      </c>
      <c r="H569" s="9" t="s">
        <v>1356</v>
      </c>
      <c r="I569" s="12">
        <f>F569/E569</f>
        <v>0.2619047619047619</v>
      </c>
      <c r="J569" s="1">
        <v>0.08</v>
      </c>
      <c r="K569" s="40">
        <f>I569*J569*100</f>
        <v>2.0952380952380953</v>
      </c>
    </row>
    <row r="570" spans="1:11" ht="18">
      <c r="A570" s="39">
        <v>564</v>
      </c>
      <c r="B570" s="28" t="s">
        <v>1045</v>
      </c>
      <c r="C570" s="35" t="s">
        <v>1417</v>
      </c>
      <c r="D570" s="9">
        <v>7</v>
      </c>
      <c r="E570" s="9">
        <f>F570+G570</f>
        <v>23</v>
      </c>
      <c r="F570" s="9">
        <v>6</v>
      </c>
      <c r="G570" s="9">
        <v>17</v>
      </c>
      <c r="H570" s="9" t="s">
        <v>1046</v>
      </c>
      <c r="I570" s="12">
        <f>F570/E570</f>
        <v>0.2608695652173913</v>
      </c>
      <c r="J570" s="1">
        <v>0.08</v>
      </c>
      <c r="K570" s="40">
        <f>I570*J570*100</f>
        <v>2.0869565217391304</v>
      </c>
    </row>
    <row r="571" spans="1:11" ht="18">
      <c r="A571" s="39">
        <v>565</v>
      </c>
      <c r="B571" s="28" t="s">
        <v>1120</v>
      </c>
      <c r="C571" s="35" t="s">
        <v>1407</v>
      </c>
      <c r="D571" s="9">
        <v>15</v>
      </c>
      <c r="E571" s="9">
        <f>F571+G571</f>
        <v>60</v>
      </c>
      <c r="F571" s="9">
        <v>31</v>
      </c>
      <c r="G571" s="9">
        <v>29</v>
      </c>
      <c r="H571" s="9" t="s">
        <v>1121</v>
      </c>
      <c r="I571" s="12">
        <f>F571/E571</f>
        <v>0.5166666666666667</v>
      </c>
      <c r="J571" s="1">
        <v>0.04</v>
      </c>
      <c r="K571" s="40">
        <f>I571*J571*100</f>
        <v>2.066666666666667</v>
      </c>
    </row>
    <row r="572" spans="1:11" ht="18">
      <c r="A572" s="37">
        <v>566</v>
      </c>
      <c r="B572" s="28" t="s">
        <v>1047</v>
      </c>
      <c r="C572" s="35" t="s">
        <v>1391</v>
      </c>
      <c r="D572" s="9">
        <v>14</v>
      </c>
      <c r="E572" s="9">
        <f>F572+G572</f>
        <v>55</v>
      </c>
      <c r="F572" s="9">
        <v>14</v>
      </c>
      <c r="G572" s="9">
        <v>41</v>
      </c>
      <c r="H572" s="9" t="s">
        <v>1048</v>
      </c>
      <c r="I572" s="12">
        <f>F572/E572</f>
        <v>0.2545454545454545</v>
      </c>
      <c r="J572" s="1">
        <v>0.08</v>
      </c>
      <c r="K572" s="40">
        <f>I572*J572*100</f>
        <v>2.036363636363636</v>
      </c>
    </row>
    <row r="573" spans="1:11" ht="18">
      <c r="A573" s="39">
        <v>567</v>
      </c>
      <c r="B573" s="28" t="s">
        <v>417</v>
      </c>
      <c r="C573" s="35" t="s">
        <v>1415</v>
      </c>
      <c r="D573" s="9">
        <v>13</v>
      </c>
      <c r="E573" s="9">
        <f>F573+G573</f>
        <v>52</v>
      </c>
      <c r="F573" s="9">
        <v>7</v>
      </c>
      <c r="G573" s="9">
        <v>45</v>
      </c>
      <c r="H573" s="9" t="s">
        <v>418</v>
      </c>
      <c r="I573" s="12">
        <f>F573/E573</f>
        <v>0.1346153846153846</v>
      </c>
      <c r="J573" s="1">
        <v>0.15</v>
      </c>
      <c r="K573" s="40">
        <f>I573*J573*100</f>
        <v>2.019230769230769</v>
      </c>
    </row>
    <row r="574" spans="1:11" ht="18">
      <c r="A574" s="39">
        <v>568</v>
      </c>
      <c r="B574" s="28" t="s">
        <v>900</v>
      </c>
      <c r="C574" s="32" t="s">
        <v>1404</v>
      </c>
      <c r="D574" s="9">
        <v>6</v>
      </c>
      <c r="E574" s="9">
        <f>F574+G574</f>
        <v>24</v>
      </c>
      <c r="F574" s="9">
        <v>6</v>
      </c>
      <c r="G574" s="9">
        <v>18</v>
      </c>
      <c r="H574" s="9" t="s">
        <v>901</v>
      </c>
      <c r="I574" s="12">
        <f>F574/E574</f>
        <v>0.25</v>
      </c>
      <c r="J574" s="1">
        <v>0.08</v>
      </c>
      <c r="K574" s="40">
        <f>I574*J574*100</f>
        <v>2</v>
      </c>
    </row>
    <row r="575" spans="1:11" ht="18">
      <c r="A575" s="39">
        <v>569</v>
      </c>
      <c r="B575" s="28" t="s">
        <v>902</v>
      </c>
      <c r="C575" s="32" t="s">
        <v>1404</v>
      </c>
      <c r="D575" s="9">
        <v>5</v>
      </c>
      <c r="E575" s="9">
        <f>F575+G575</f>
        <v>16</v>
      </c>
      <c r="F575" s="9">
        <v>4</v>
      </c>
      <c r="G575" s="9">
        <v>12</v>
      </c>
      <c r="H575" s="9" t="s">
        <v>903</v>
      </c>
      <c r="I575" s="12">
        <f>F575/E575</f>
        <v>0.25</v>
      </c>
      <c r="J575" s="1">
        <v>0.08</v>
      </c>
      <c r="K575" s="40">
        <f>I575*J575*100</f>
        <v>2</v>
      </c>
    </row>
    <row r="576" spans="1:11" ht="18">
      <c r="A576" s="39">
        <v>570</v>
      </c>
      <c r="B576" s="28" t="s">
        <v>904</v>
      </c>
      <c r="C576" s="32" t="s">
        <v>1404</v>
      </c>
      <c r="D576" s="9">
        <v>5</v>
      </c>
      <c r="E576" s="9">
        <f>F576+G576</f>
        <v>16</v>
      </c>
      <c r="F576" s="9">
        <v>4</v>
      </c>
      <c r="G576" s="9">
        <v>12</v>
      </c>
      <c r="H576" s="9" t="s">
        <v>905</v>
      </c>
      <c r="I576" s="12">
        <f>F576/E576</f>
        <v>0.25</v>
      </c>
      <c r="J576" s="1">
        <v>0.08</v>
      </c>
      <c r="K576" s="40">
        <f>I576*J576*100</f>
        <v>2</v>
      </c>
    </row>
    <row r="577" spans="1:11" ht="18">
      <c r="A577" s="37">
        <v>571</v>
      </c>
      <c r="B577" s="28" t="s">
        <v>1049</v>
      </c>
      <c r="C577" s="35" t="s">
        <v>1391</v>
      </c>
      <c r="D577" s="9">
        <v>9</v>
      </c>
      <c r="E577" s="9">
        <f>F577+G577</f>
        <v>32</v>
      </c>
      <c r="F577" s="9">
        <v>8</v>
      </c>
      <c r="G577" s="9">
        <v>24</v>
      </c>
      <c r="H577" s="9" t="s">
        <v>1050</v>
      </c>
      <c r="I577" s="12">
        <f>F577/E577</f>
        <v>0.25</v>
      </c>
      <c r="J577" s="1">
        <v>0.08</v>
      </c>
      <c r="K577" s="40">
        <f>I577*J577*100</f>
        <v>2</v>
      </c>
    </row>
    <row r="578" spans="1:11" ht="18">
      <c r="A578" s="39">
        <v>572</v>
      </c>
      <c r="B578" s="28" t="s">
        <v>1051</v>
      </c>
      <c r="C578" s="35" t="s">
        <v>1023</v>
      </c>
      <c r="D578" s="9">
        <v>14</v>
      </c>
      <c r="E578" s="9">
        <f>F578+G578</f>
        <v>56</v>
      </c>
      <c r="F578" s="9">
        <v>14</v>
      </c>
      <c r="G578" s="9">
        <v>42</v>
      </c>
      <c r="H578" s="9" t="s">
        <v>1052</v>
      </c>
      <c r="I578" s="12">
        <f>F578/E578</f>
        <v>0.25</v>
      </c>
      <c r="J578" s="1">
        <v>0.08</v>
      </c>
      <c r="K578" s="40">
        <f>I578*J578*100</f>
        <v>2</v>
      </c>
    </row>
    <row r="579" spans="1:11" ht="18">
      <c r="A579" s="39">
        <v>573</v>
      </c>
      <c r="B579" s="28" t="s">
        <v>1122</v>
      </c>
      <c r="C579" s="35" t="s">
        <v>1396</v>
      </c>
      <c r="D579" s="9">
        <v>14</v>
      </c>
      <c r="E579" s="9">
        <f>F579+G579</f>
        <v>56</v>
      </c>
      <c r="F579" s="9">
        <v>28</v>
      </c>
      <c r="G579" s="9">
        <v>28</v>
      </c>
      <c r="H579" s="9" t="s">
        <v>1123</v>
      </c>
      <c r="I579" s="12">
        <f>F579/E579</f>
        <v>0.5</v>
      </c>
      <c r="J579" s="1">
        <v>0.04</v>
      </c>
      <c r="K579" s="40">
        <f>I579*J579*100</f>
        <v>2</v>
      </c>
    </row>
    <row r="580" spans="1:11" ht="18">
      <c r="A580" s="39">
        <v>574</v>
      </c>
      <c r="B580" s="28" t="s">
        <v>1124</v>
      </c>
      <c r="C580" s="35" t="s">
        <v>1072</v>
      </c>
      <c r="D580" s="9">
        <v>17</v>
      </c>
      <c r="E580" s="9">
        <f>F580+G580</f>
        <v>55</v>
      </c>
      <c r="F580" s="9">
        <v>27</v>
      </c>
      <c r="G580" s="9">
        <v>28</v>
      </c>
      <c r="H580" s="9" t="s">
        <v>1125</v>
      </c>
      <c r="I580" s="12">
        <f>F580/E580</f>
        <v>0.4909090909090909</v>
      </c>
      <c r="J580" s="1">
        <v>0.04</v>
      </c>
      <c r="K580" s="40">
        <f>I580*J580*100</f>
        <v>1.9636363636363636</v>
      </c>
    </row>
    <row r="581" spans="1:11" ht="18">
      <c r="A581" s="39">
        <v>575</v>
      </c>
      <c r="B581" s="28" t="s">
        <v>760</v>
      </c>
      <c r="C581" s="35" t="s">
        <v>667</v>
      </c>
      <c r="D581" s="9">
        <v>16</v>
      </c>
      <c r="E581" s="9">
        <f>F581+G581</f>
        <v>50</v>
      </c>
      <c r="F581" s="9">
        <v>12</v>
      </c>
      <c r="G581" s="9">
        <v>38</v>
      </c>
      <c r="H581" s="9" t="s">
        <v>761</v>
      </c>
      <c r="I581" s="12">
        <f>F581/E581</f>
        <v>0.24</v>
      </c>
      <c r="J581" s="1">
        <v>0.08</v>
      </c>
      <c r="K581" s="40">
        <f>I581*J581*100</f>
        <v>1.92</v>
      </c>
    </row>
    <row r="582" spans="1:11" ht="18">
      <c r="A582" s="37">
        <v>576</v>
      </c>
      <c r="B582" s="28" t="s">
        <v>1126</v>
      </c>
      <c r="C582" s="35" t="s">
        <v>1088</v>
      </c>
      <c r="D582" s="9">
        <v>13</v>
      </c>
      <c r="E582" s="9">
        <f>F582+G582</f>
        <v>48</v>
      </c>
      <c r="F582" s="9">
        <v>23</v>
      </c>
      <c r="G582" s="9">
        <v>25</v>
      </c>
      <c r="H582" s="9" t="s">
        <v>1127</v>
      </c>
      <c r="I582" s="12">
        <f>F582/E582</f>
        <v>0.4791666666666667</v>
      </c>
      <c r="J582" s="1">
        <v>0.04</v>
      </c>
      <c r="K582" s="40">
        <f>I582*J582*100</f>
        <v>1.916666666666667</v>
      </c>
    </row>
    <row r="583" spans="1:11" ht="18">
      <c r="A583" s="39">
        <v>577</v>
      </c>
      <c r="B583" s="28" t="s">
        <v>1181</v>
      </c>
      <c r="C583" s="35" t="s">
        <v>1383</v>
      </c>
      <c r="D583" s="9">
        <v>11</v>
      </c>
      <c r="E583" s="9">
        <f>F583+G583</f>
        <v>44</v>
      </c>
      <c r="F583" s="9">
        <v>42</v>
      </c>
      <c r="G583" s="9">
        <v>2</v>
      </c>
      <c r="H583" s="9" t="s">
        <v>1182</v>
      </c>
      <c r="I583" s="12">
        <f>F583/E583</f>
        <v>0.9545454545454546</v>
      </c>
      <c r="J583" s="1">
        <v>0.02</v>
      </c>
      <c r="K583" s="40">
        <f>I583*J583*100</f>
        <v>1.9090909090909092</v>
      </c>
    </row>
    <row r="584" spans="1:11" ht="13.5" customHeight="1">
      <c r="A584" s="39">
        <v>578</v>
      </c>
      <c r="B584" s="28" t="s">
        <v>556</v>
      </c>
      <c r="C584" s="35" t="s">
        <v>1383</v>
      </c>
      <c r="D584" s="9">
        <v>16</v>
      </c>
      <c r="E584" s="9">
        <f>F584+G584</f>
        <v>62</v>
      </c>
      <c r="F584" s="9">
        <v>59</v>
      </c>
      <c r="G584" s="9">
        <v>3</v>
      </c>
      <c r="H584" s="9" t="s">
        <v>1183</v>
      </c>
      <c r="I584" s="12">
        <f>F584/E584</f>
        <v>0.9516129032258065</v>
      </c>
      <c r="J584" s="1">
        <v>0.02</v>
      </c>
      <c r="K584" s="40">
        <f>I584*J584*100</f>
        <v>1.9032258064516132</v>
      </c>
    </row>
    <row r="585" spans="1:11" ht="18">
      <c r="A585" s="39">
        <v>579</v>
      </c>
      <c r="B585" s="28" t="s">
        <v>762</v>
      </c>
      <c r="C585" s="35" t="s">
        <v>697</v>
      </c>
      <c r="D585" s="9">
        <v>19</v>
      </c>
      <c r="E585" s="9">
        <f>F585+G585</f>
        <v>72</v>
      </c>
      <c r="F585" s="9">
        <v>17</v>
      </c>
      <c r="G585" s="9">
        <v>55</v>
      </c>
      <c r="H585" s="9" t="s">
        <v>763</v>
      </c>
      <c r="I585" s="12">
        <f>F585/E585</f>
        <v>0.2361111111111111</v>
      </c>
      <c r="J585" s="1">
        <v>0.08</v>
      </c>
      <c r="K585" s="40">
        <f>I585*J585*100</f>
        <v>1.8888888888888888</v>
      </c>
    </row>
    <row r="586" spans="1:11" ht="18">
      <c r="A586" s="39">
        <v>580</v>
      </c>
      <c r="B586" s="28" t="s">
        <v>834</v>
      </c>
      <c r="C586" s="35" t="s">
        <v>1385</v>
      </c>
      <c r="D586" s="9">
        <v>19</v>
      </c>
      <c r="E586" s="9">
        <f>F586+G586</f>
        <v>47</v>
      </c>
      <c r="F586" s="9">
        <v>11</v>
      </c>
      <c r="G586" s="9">
        <v>36</v>
      </c>
      <c r="H586" s="9" t="s">
        <v>835</v>
      </c>
      <c r="I586" s="12">
        <f>F586/E586</f>
        <v>0.23404255319148937</v>
      </c>
      <c r="J586" s="1">
        <v>0.08</v>
      </c>
      <c r="K586" s="40">
        <f>I586*J586*100</f>
        <v>1.872340425531915</v>
      </c>
    </row>
    <row r="587" spans="1:11" ht="18">
      <c r="A587" s="37">
        <v>581</v>
      </c>
      <c r="B587" s="28" t="s">
        <v>1357</v>
      </c>
      <c r="C587" s="35" t="s">
        <v>1264</v>
      </c>
      <c r="D587" s="9">
        <v>11</v>
      </c>
      <c r="E587" s="9">
        <f>F587+G587</f>
        <v>26</v>
      </c>
      <c r="F587" s="9">
        <v>6</v>
      </c>
      <c r="G587" s="9">
        <v>20</v>
      </c>
      <c r="H587" s="9" t="s">
        <v>1358</v>
      </c>
      <c r="I587" s="12">
        <f>F587/E587</f>
        <v>0.23076923076923078</v>
      </c>
      <c r="J587" s="1">
        <v>0.08</v>
      </c>
      <c r="K587" s="40">
        <f>I587*J587*100</f>
        <v>1.8461538461538463</v>
      </c>
    </row>
    <row r="588" spans="1:11" ht="18">
      <c r="A588" s="39">
        <v>582</v>
      </c>
      <c r="B588" s="28" t="s">
        <v>764</v>
      </c>
      <c r="C588" s="35" t="s">
        <v>1402</v>
      </c>
      <c r="D588" s="9">
        <v>12</v>
      </c>
      <c r="E588" s="9">
        <f>F588+G588</f>
        <v>48</v>
      </c>
      <c r="F588" s="9">
        <v>11</v>
      </c>
      <c r="G588" s="9">
        <v>37</v>
      </c>
      <c r="H588" s="9" t="s">
        <v>765</v>
      </c>
      <c r="I588" s="12">
        <f>F588/E588</f>
        <v>0.22916666666666666</v>
      </c>
      <c r="J588" s="1">
        <v>0.08</v>
      </c>
      <c r="K588" s="40">
        <f>I588*J588*100</f>
        <v>1.8333333333333333</v>
      </c>
    </row>
    <row r="589" spans="1:11" ht="18">
      <c r="A589" s="39">
        <v>583</v>
      </c>
      <c r="B589" s="28" t="s">
        <v>836</v>
      </c>
      <c r="C589" s="35" t="s">
        <v>1394</v>
      </c>
      <c r="D589" s="9">
        <v>11</v>
      </c>
      <c r="E589" s="9">
        <f>F589+G589</f>
        <v>44</v>
      </c>
      <c r="F589" s="9">
        <v>10</v>
      </c>
      <c r="G589" s="9">
        <v>34</v>
      </c>
      <c r="H589" s="9" t="s">
        <v>837</v>
      </c>
      <c r="I589" s="12">
        <f>F589/E589</f>
        <v>0.22727272727272727</v>
      </c>
      <c r="J589" s="1">
        <v>0.08</v>
      </c>
      <c r="K589" s="40">
        <f>I589*J589*100</f>
        <v>1.8181818181818181</v>
      </c>
    </row>
    <row r="590" spans="1:11" ht="18">
      <c r="A590" s="39">
        <v>584</v>
      </c>
      <c r="B590" s="28" t="s">
        <v>1053</v>
      </c>
      <c r="C590" s="35" t="s">
        <v>961</v>
      </c>
      <c r="D590" s="9">
        <v>14</v>
      </c>
      <c r="E590" s="9">
        <f>F590+G590</f>
        <v>49</v>
      </c>
      <c r="F590" s="9">
        <v>11</v>
      </c>
      <c r="G590" s="9">
        <v>38</v>
      </c>
      <c r="H590" s="9" t="s">
        <v>1054</v>
      </c>
      <c r="I590" s="12">
        <f>F590/E590</f>
        <v>0.22448979591836735</v>
      </c>
      <c r="J590" s="1">
        <v>0.08</v>
      </c>
      <c r="K590" s="40">
        <f>I590*J590*100</f>
        <v>1.7959183673469388</v>
      </c>
    </row>
    <row r="591" spans="1:11" ht="18">
      <c r="A591" s="39">
        <v>585</v>
      </c>
      <c r="B591" s="28" t="s">
        <v>847</v>
      </c>
      <c r="C591" s="35" t="s">
        <v>1394</v>
      </c>
      <c r="D591" s="9">
        <v>8</v>
      </c>
      <c r="E591" s="9">
        <f>F591+G591</f>
        <v>27</v>
      </c>
      <c r="F591" s="9">
        <v>6</v>
      </c>
      <c r="G591" s="9">
        <v>21</v>
      </c>
      <c r="H591" s="9" t="s">
        <v>848</v>
      </c>
      <c r="I591" s="12">
        <f>F591/E591</f>
        <v>0.2222222222222222</v>
      </c>
      <c r="J591" s="1">
        <v>0.08</v>
      </c>
      <c r="K591" s="40">
        <f>I591*J591*100</f>
        <v>1.7777777777777777</v>
      </c>
    </row>
    <row r="592" spans="1:11" ht="18">
      <c r="A592" s="37">
        <v>586</v>
      </c>
      <c r="B592" s="28" t="s">
        <v>1359</v>
      </c>
      <c r="C592" s="35" t="s">
        <v>1416</v>
      </c>
      <c r="D592" s="9">
        <v>16</v>
      </c>
      <c r="E592" s="9">
        <f>F592+G592</f>
        <v>59</v>
      </c>
      <c r="F592" s="9">
        <v>13</v>
      </c>
      <c r="G592" s="9">
        <v>46</v>
      </c>
      <c r="H592" s="9" t="s">
        <v>1236</v>
      </c>
      <c r="I592" s="12">
        <f>F592/E592</f>
        <v>0.22033898305084745</v>
      </c>
      <c r="J592" s="1">
        <v>0.08</v>
      </c>
      <c r="K592" s="40">
        <f>I592*J592*100</f>
        <v>1.7627118644067796</v>
      </c>
    </row>
    <row r="593" spans="1:11" ht="18">
      <c r="A593" s="39">
        <v>587</v>
      </c>
      <c r="B593" s="28" t="s">
        <v>1360</v>
      </c>
      <c r="C593" s="35" t="s">
        <v>1401</v>
      </c>
      <c r="D593" s="9">
        <v>15</v>
      </c>
      <c r="E593" s="9">
        <f>F593+G593</f>
        <v>59</v>
      </c>
      <c r="F593" s="9">
        <v>13</v>
      </c>
      <c r="G593" s="9">
        <v>46</v>
      </c>
      <c r="H593" s="9" t="s">
        <v>1361</v>
      </c>
      <c r="I593" s="12">
        <f>F593/E593</f>
        <v>0.22033898305084745</v>
      </c>
      <c r="J593" s="1">
        <v>0.08</v>
      </c>
      <c r="K593" s="40">
        <f>I593*J593*100</f>
        <v>1.7627118644067796</v>
      </c>
    </row>
    <row r="594" spans="1:11" ht="18">
      <c r="A594" s="39">
        <v>588</v>
      </c>
      <c r="B594" s="28" t="s">
        <v>1128</v>
      </c>
      <c r="C594" s="35" t="s">
        <v>1406</v>
      </c>
      <c r="D594" s="9">
        <v>13</v>
      </c>
      <c r="E594" s="9">
        <f>F594+G594</f>
        <v>50</v>
      </c>
      <c r="F594" s="9">
        <v>22</v>
      </c>
      <c r="G594" s="9">
        <v>28</v>
      </c>
      <c r="H594" s="9" t="s">
        <v>1129</v>
      </c>
      <c r="I594" s="12">
        <f>F594/E594</f>
        <v>0.44</v>
      </c>
      <c r="J594" s="1">
        <v>0.04</v>
      </c>
      <c r="K594" s="40">
        <f>I594*J594*100</f>
        <v>1.76</v>
      </c>
    </row>
    <row r="595" spans="1:11" ht="18">
      <c r="A595" s="39">
        <v>589</v>
      </c>
      <c r="B595" s="28" t="s">
        <v>766</v>
      </c>
      <c r="C595" s="35" t="s">
        <v>670</v>
      </c>
      <c r="D595" s="9">
        <v>19</v>
      </c>
      <c r="E595" s="9">
        <f>F595+G595</f>
        <v>60</v>
      </c>
      <c r="F595" s="9">
        <v>13</v>
      </c>
      <c r="G595" s="9">
        <v>47</v>
      </c>
      <c r="H595" s="9" t="s">
        <v>767</v>
      </c>
      <c r="I595" s="12">
        <f>F595/E595</f>
        <v>0.21666666666666667</v>
      </c>
      <c r="J595" s="1">
        <v>0.08</v>
      </c>
      <c r="K595" s="40">
        <f>I595*J595*100</f>
        <v>1.7333333333333336</v>
      </c>
    </row>
    <row r="596" spans="1:11" ht="18">
      <c r="A596" s="39">
        <v>590</v>
      </c>
      <c r="B596" s="28" t="s">
        <v>570</v>
      </c>
      <c r="C596" s="34" t="s">
        <v>583</v>
      </c>
      <c r="D596" s="9">
        <v>15</v>
      </c>
      <c r="E596" s="9">
        <f>F596+G596</f>
        <v>60</v>
      </c>
      <c r="F596" s="9">
        <v>26</v>
      </c>
      <c r="G596" s="9">
        <v>34</v>
      </c>
      <c r="H596" s="9" t="s">
        <v>1130</v>
      </c>
      <c r="I596" s="12">
        <f>F596/E596</f>
        <v>0.43333333333333335</v>
      </c>
      <c r="J596" s="1">
        <v>0.04</v>
      </c>
      <c r="K596" s="40">
        <f>I596*J596*100</f>
        <v>1.7333333333333336</v>
      </c>
    </row>
    <row r="597" spans="1:11" ht="18">
      <c r="A597" s="37">
        <v>591</v>
      </c>
      <c r="B597" s="28" t="s">
        <v>1362</v>
      </c>
      <c r="C597" s="35" t="s">
        <v>1416</v>
      </c>
      <c r="D597" s="9">
        <v>10</v>
      </c>
      <c r="E597" s="9">
        <f>F597+G597</f>
        <v>33</v>
      </c>
      <c r="F597" s="9">
        <v>7</v>
      </c>
      <c r="G597" s="9">
        <v>26</v>
      </c>
      <c r="H597" s="9" t="s">
        <v>1363</v>
      </c>
      <c r="I597" s="12">
        <f>F597/E597</f>
        <v>0.21212121212121213</v>
      </c>
      <c r="J597" s="1">
        <v>0.08</v>
      </c>
      <c r="K597" s="40">
        <f>I597*J597*100</f>
        <v>1.6969696969696972</v>
      </c>
    </row>
    <row r="598" spans="1:11" ht="18">
      <c r="A598" s="39">
        <v>592</v>
      </c>
      <c r="B598" s="28" t="s">
        <v>1131</v>
      </c>
      <c r="C598" s="34" t="s">
        <v>583</v>
      </c>
      <c r="D598" s="9">
        <v>15</v>
      </c>
      <c r="E598" s="9">
        <f>F598+G598</f>
        <v>57</v>
      </c>
      <c r="F598" s="9">
        <v>24</v>
      </c>
      <c r="G598" s="9">
        <v>33</v>
      </c>
      <c r="H598" s="9" t="s">
        <v>1132</v>
      </c>
      <c r="I598" s="12">
        <f>F598/E598</f>
        <v>0.42105263157894735</v>
      </c>
      <c r="J598" s="1">
        <v>0.04</v>
      </c>
      <c r="K598" s="40">
        <f>I598*J598*100</f>
        <v>1.6842105263157894</v>
      </c>
    </row>
    <row r="599" spans="1:11" ht="18">
      <c r="A599" s="39">
        <v>593</v>
      </c>
      <c r="B599" s="28" t="s">
        <v>1184</v>
      </c>
      <c r="C599" s="35" t="s">
        <v>1390</v>
      </c>
      <c r="D599" s="9">
        <v>16</v>
      </c>
      <c r="E599" s="9">
        <f>F599+G599</f>
        <v>64</v>
      </c>
      <c r="F599" s="9">
        <v>53</v>
      </c>
      <c r="G599" s="9">
        <v>11</v>
      </c>
      <c r="H599" s="9" t="s">
        <v>1185</v>
      </c>
      <c r="I599" s="12">
        <f>F599/E599</f>
        <v>0.828125</v>
      </c>
      <c r="J599" s="1">
        <v>0.02</v>
      </c>
      <c r="K599" s="40">
        <f>I599*J599*100</f>
        <v>1.65625</v>
      </c>
    </row>
    <row r="600" spans="1:11" ht="18">
      <c r="A600" s="39">
        <v>594</v>
      </c>
      <c r="B600" s="28" t="s">
        <v>768</v>
      </c>
      <c r="C600" s="35" t="s">
        <v>667</v>
      </c>
      <c r="D600" s="9">
        <v>12</v>
      </c>
      <c r="E600" s="9">
        <f>F600+G600</f>
        <v>34</v>
      </c>
      <c r="F600" s="9">
        <v>7</v>
      </c>
      <c r="G600" s="9">
        <v>27</v>
      </c>
      <c r="H600" s="9" t="s">
        <v>769</v>
      </c>
      <c r="I600" s="12">
        <f>F600/E600</f>
        <v>0.20588235294117646</v>
      </c>
      <c r="J600" s="1">
        <v>0.08</v>
      </c>
      <c r="K600" s="40">
        <f>I600*J600*100</f>
        <v>1.647058823529412</v>
      </c>
    </row>
    <row r="601" spans="1:11" ht="18">
      <c r="A601" s="39">
        <v>595</v>
      </c>
      <c r="B601" s="28" t="s">
        <v>1186</v>
      </c>
      <c r="C601" s="35" t="s">
        <v>1383</v>
      </c>
      <c r="D601" s="9">
        <v>10</v>
      </c>
      <c r="E601" s="9">
        <f>F601+G601</f>
        <v>39</v>
      </c>
      <c r="F601" s="9">
        <v>32</v>
      </c>
      <c r="G601" s="9">
        <v>7</v>
      </c>
      <c r="H601" s="9" t="s">
        <v>1187</v>
      </c>
      <c r="I601" s="12">
        <f>F601/E601</f>
        <v>0.8205128205128205</v>
      </c>
      <c r="J601" s="1">
        <v>0.02</v>
      </c>
      <c r="K601" s="40">
        <f>I601*J601*100</f>
        <v>1.641025641025641</v>
      </c>
    </row>
    <row r="602" spans="1:11" ht="18">
      <c r="A602" s="37">
        <v>596</v>
      </c>
      <c r="B602" s="28" t="s">
        <v>770</v>
      </c>
      <c r="C602" s="35" t="s">
        <v>1384</v>
      </c>
      <c r="D602" s="9">
        <v>13</v>
      </c>
      <c r="E602" s="9">
        <f>F602+G602</f>
        <v>25</v>
      </c>
      <c r="F602" s="9">
        <v>5</v>
      </c>
      <c r="G602" s="9">
        <v>20</v>
      </c>
      <c r="H602" s="9" t="s">
        <v>771</v>
      </c>
      <c r="I602" s="12">
        <f>F602/E602</f>
        <v>0.2</v>
      </c>
      <c r="J602" s="1">
        <v>0.08</v>
      </c>
      <c r="K602" s="40">
        <f>I602*J602*100</f>
        <v>1.6</v>
      </c>
    </row>
    <row r="603" spans="1:11" ht="18">
      <c r="A603" s="39">
        <v>597</v>
      </c>
      <c r="B603" s="28" t="s">
        <v>1188</v>
      </c>
      <c r="C603" s="35" t="s">
        <v>1189</v>
      </c>
      <c r="D603" s="9">
        <v>11</v>
      </c>
      <c r="E603" s="9">
        <f>F603+G603</f>
        <v>38</v>
      </c>
      <c r="F603" s="9">
        <v>30</v>
      </c>
      <c r="G603" s="9">
        <v>8</v>
      </c>
      <c r="H603" s="9" t="s">
        <v>1190</v>
      </c>
      <c r="I603" s="12">
        <f>F603/E603</f>
        <v>0.7894736842105263</v>
      </c>
      <c r="J603" s="1">
        <v>0.02</v>
      </c>
      <c r="K603" s="40">
        <f>I603*J603*100</f>
        <v>1.5789473684210527</v>
      </c>
    </row>
    <row r="604" spans="1:11" ht="18">
      <c r="A604" s="39">
        <v>598</v>
      </c>
      <c r="B604" s="28" t="s">
        <v>1191</v>
      </c>
      <c r="C604" s="35" t="s">
        <v>1407</v>
      </c>
      <c r="D604" s="9">
        <v>14</v>
      </c>
      <c r="E604" s="9">
        <f>F604+G604</f>
        <v>56</v>
      </c>
      <c r="F604" s="9">
        <v>44</v>
      </c>
      <c r="G604" s="9">
        <v>12</v>
      </c>
      <c r="H604" s="9" t="s">
        <v>590</v>
      </c>
      <c r="I604" s="12">
        <f>F604/E604</f>
        <v>0.7857142857142857</v>
      </c>
      <c r="J604" s="1">
        <v>0.02</v>
      </c>
      <c r="K604" s="40">
        <f>I604*J604*100</f>
        <v>1.5714285714285716</v>
      </c>
    </row>
    <row r="605" spans="1:11" ht="18">
      <c r="A605" s="39">
        <v>599</v>
      </c>
      <c r="B605" s="28" t="s">
        <v>1192</v>
      </c>
      <c r="C605" s="35" t="s">
        <v>1189</v>
      </c>
      <c r="D605" s="9">
        <v>15</v>
      </c>
      <c r="E605" s="9">
        <f>F605+G605</f>
        <v>60</v>
      </c>
      <c r="F605" s="9">
        <v>46</v>
      </c>
      <c r="G605" s="9">
        <v>14</v>
      </c>
      <c r="H605" s="9" t="s">
        <v>1193</v>
      </c>
      <c r="I605" s="12">
        <f>F605/E605</f>
        <v>0.7666666666666667</v>
      </c>
      <c r="J605" s="1">
        <v>0.02</v>
      </c>
      <c r="K605" s="40">
        <f>I605*J605*100</f>
        <v>1.5333333333333334</v>
      </c>
    </row>
    <row r="606" spans="1:11" ht="18">
      <c r="A606" s="39">
        <v>600</v>
      </c>
      <c r="B606" s="28" t="s">
        <v>1133</v>
      </c>
      <c r="C606" s="35" t="s">
        <v>1386</v>
      </c>
      <c r="D606" s="9">
        <v>12</v>
      </c>
      <c r="E606" s="9">
        <f>F606+G606</f>
        <v>47</v>
      </c>
      <c r="F606" s="9">
        <v>18</v>
      </c>
      <c r="G606" s="9">
        <v>29</v>
      </c>
      <c r="H606" s="9" t="s">
        <v>1134</v>
      </c>
      <c r="I606" s="12">
        <f>F606/E606</f>
        <v>0.3829787234042553</v>
      </c>
      <c r="J606" s="1">
        <v>0.04</v>
      </c>
      <c r="K606" s="40">
        <f>I606*J606*100</f>
        <v>1.5319148936170213</v>
      </c>
    </row>
    <row r="607" spans="1:11" ht="18">
      <c r="A607" s="37">
        <v>601</v>
      </c>
      <c r="B607" s="28" t="s">
        <v>1135</v>
      </c>
      <c r="C607" s="35" t="s">
        <v>1088</v>
      </c>
      <c r="D607" s="9">
        <v>10</v>
      </c>
      <c r="E607" s="9">
        <f>F607+G607</f>
        <v>37</v>
      </c>
      <c r="F607" s="9">
        <v>14</v>
      </c>
      <c r="G607" s="9">
        <v>23</v>
      </c>
      <c r="H607" s="9" t="s">
        <v>1136</v>
      </c>
      <c r="I607" s="12">
        <f>F607/E607</f>
        <v>0.3783783783783784</v>
      </c>
      <c r="J607" s="1">
        <v>0.04</v>
      </c>
      <c r="K607" s="40">
        <f>I607*J607*100</f>
        <v>1.5135135135135136</v>
      </c>
    </row>
    <row r="608" spans="1:11" ht="18">
      <c r="A608" s="39">
        <v>602</v>
      </c>
      <c r="B608" s="28" t="s">
        <v>1194</v>
      </c>
      <c r="C608" s="34" t="s">
        <v>583</v>
      </c>
      <c r="D608" s="9">
        <v>11</v>
      </c>
      <c r="E608" s="9">
        <f>F608+G608</f>
        <v>44</v>
      </c>
      <c r="F608" s="9">
        <v>33</v>
      </c>
      <c r="G608" s="9">
        <v>11</v>
      </c>
      <c r="H608" s="9" t="s">
        <v>1195</v>
      </c>
      <c r="I608" s="12">
        <f>F608/E608</f>
        <v>0.75</v>
      </c>
      <c r="J608" s="1">
        <v>0.02</v>
      </c>
      <c r="K608" s="40">
        <f>I608*J608*100</f>
        <v>1.5</v>
      </c>
    </row>
    <row r="609" spans="1:11" ht="18">
      <c r="A609" s="39">
        <v>603</v>
      </c>
      <c r="B609" s="28" t="s">
        <v>572</v>
      </c>
      <c r="C609" s="34" t="s">
        <v>583</v>
      </c>
      <c r="D609" s="9">
        <v>9</v>
      </c>
      <c r="E609" s="9">
        <f>F609+G609</f>
        <v>36</v>
      </c>
      <c r="F609" s="9">
        <v>27</v>
      </c>
      <c r="G609" s="9">
        <v>9</v>
      </c>
      <c r="H609" s="9" t="s">
        <v>1196</v>
      </c>
      <c r="I609" s="12">
        <f>F609/E609</f>
        <v>0.75</v>
      </c>
      <c r="J609" s="1">
        <v>0.02</v>
      </c>
      <c r="K609" s="40">
        <f>I609*J609*100</f>
        <v>1.5</v>
      </c>
    </row>
    <row r="610" spans="1:11" ht="18">
      <c r="A610" s="39">
        <v>604</v>
      </c>
      <c r="B610" s="28" t="s">
        <v>1197</v>
      </c>
      <c r="C610" s="35" t="s">
        <v>1383</v>
      </c>
      <c r="D610" s="9">
        <v>15</v>
      </c>
      <c r="E610" s="9">
        <f>F610+G610</f>
        <v>55</v>
      </c>
      <c r="F610" s="9">
        <v>41</v>
      </c>
      <c r="G610" s="9">
        <v>14</v>
      </c>
      <c r="H610" s="9" t="s">
        <v>1198</v>
      </c>
      <c r="I610" s="12">
        <f>F610/E610</f>
        <v>0.7454545454545455</v>
      </c>
      <c r="J610" s="1">
        <v>0.02</v>
      </c>
      <c r="K610" s="40">
        <f>I610*J610*100</f>
        <v>1.490909090909091</v>
      </c>
    </row>
    <row r="611" spans="1:11" ht="18">
      <c r="A611" s="39">
        <v>605</v>
      </c>
      <c r="B611" s="28" t="s">
        <v>1055</v>
      </c>
      <c r="C611" s="35" t="s">
        <v>1398</v>
      </c>
      <c r="D611" s="9">
        <v>8</v>
      </c>
      <c r="E611" s="9">
        <f>F611+G611</f>
        <v>27</v>
      </c>
      <c r="F611" s="9">
        <v>5</v>
      </c>
      <c r="G611" s="9">
        <v>22</v>
      </c>
      <c r="H611" s="9" t="s">
        <v>1056</v>
      </c>
      <c r="I611" s="12">
        <f>F611/E611</f>
        <v>0.18518518518518517</v>
      </c>
      <c r="J611" s="1">
        <v>0.08</v>
      </c>
      <c r="K611" s="40">
        <f>I611*J611*100</f>
        <v>1.4814814814814814</v>
      </c>
    </row>
    <row r="612" spans="1:11" ht="18">
      <c r="A612" s="37">
        <v>606</v>
      </c>
      <c r="B612" s="28" t="s">
        <v>1137</v>
      </c>
      <c r="C612" s="35" t="s">
        <v>1393</v>
      </c>
      <c r="D612" s="9">
        <v>17</v>
      </c>
      <c r="E612" s="9">
        <f>F612+G612</f>
        <v>68</v>
      </c>
      <c r="F612" s="9">
        <v>25</v>
      </c>
      <c r="G612" s="9">
        <v>43</v>
      </c>
      <c r="H612" s="9" t="s">
        <v>1138</v>
      </c>
      <c r="I612" s="12">
        <f>F612/E612</f>
        <v>0.36764705882352944</v>
      </c>
      <c r="J612" s="1">
        <v>0.04</v>
      </c>
      <c r="K612" s="40">
        <f>I612*J612*100</f>
        <v>1.4705882352941178</v>
      </c>
    </row>
    <row r="613" spans="1:11" ht="18">
      <c r="A613" s="39">
        <v>607</v>
      </c>
      <c r="B613" s="28" t="s">
        <v>1199</v>
      </c>
      <c r="C613" s="35" t="s">
        <v>1383</v>
      </c>
      <c r="D613" s="9">
        <v>14</v>
      </c>
      <c r="E613" s="9">
        <f>F613+G613</f>
        <v>37</v>
      </c>
      <c r="F613" s="9">
        <v>27</v>
      </c>
      <c r="G613" s="9">
        <v>10</v>
      </c>
      <c r="H613" s="9" t="s">
        <v>1200</v>
      </c>
      <c r="I613" s="12">
        <f>F613/E613</f>
        <v>0.7297297297297297</v>
      </c>
      <c r="J613" s="1">
        <v>0.02</v>
      </c>
      <c r="K613" s="40">
        <f>I613*J613*100</f>
        <v>1.4594594594594594</v>
      </c>
    </row>
    <row r="614" spans="1:11" ht="18">
      <c r="A614" s="39">
        <v>608</v>
      </c>
      <c r="B614" s="28" t="s">
        <v>1139</v>
      </c>
      <c r="C614" s="35" t="s">
        <v>1406</v>
      </c>
      <c r="D614" s="9">
        <v>6</v>
      </c>
      <c r="E614" s="9">
        <f>F614+G614</f>
        <v>22</v>
      </c>
      <c r="F614" s="9">
        <v>8</v>
      </c>
      <c r="G614" s="9">
        <v>14</v>
      </c>
      <c r="H614" s="9" t="s">
        <v>1140</v>
      </c>
      <c r="I614" s="12">
        <f>F614/E614</f>
        <v>0.36363636363636365</v>
      </c>
      <c r="J614" s="1">
        <v>0.04</v>
      </c>
      <c r="K614" s="40">
        <f>I614*J614*100</f>
        <v>1.4545454545454546</v>
      </c>
    </row>
    <row r="615" spans="1:11" ht="18">
      <c r="A615" s="39">
        <v>609</v>
      </c>
      <c r="B615" s="28" t="s">
        <v>451</v>
      </c>
      <c r="C615" s="32" t="s">
        <v>576</v>
      </c>
      <c r="D615" s="9">
        <v>11</v>
      </c>
      <c r="E615" s="9">
        <f>F615+G615</f>
        <v>31</v>
      </c>
      <c r="F615" s="9">
        <v>3</v>
      </c>
      <c r="G615" s="9">
        <v>28</v>
      </c>
      <c r="H615" s="9" t="s">
        <v>452</v>
      </c>
      <c r="I615" s="12">
        <f>F615/E615</f>
        <v>0.0967741935483871</v>
      </c>
      <c r="J615" s="1">
        <v>0.15</v>
      </c>
      <c r="K615" s="42">
        <f>I615*J615*100</f>
        <v>1.4516129032258063</v>
      </c>
    </row>
    <row r="616" spans="1:11" ht="18">
      <c r="A616" s="39">
        <v>610</v>
      </c>
      <c r="B616" s="28" t="s">
        <v>1141</v>
      </c>
      <c r="C616" s="34" t="s">
        <v>1397</v>
      </c>
      <c r="D616" s="9">
        <v>18</v>
      </c>
      <c r="E616" s="9">
        <f>F616+G616</f>
        <v>70</v>
      </c>
      <c r="F616" s="9">
        <v>25</v>
      </c>
      <c r="G616" s="9">
        <v>45</v>
      </c>
      <c r="H616" s="9" t="s">
        <v>1142</v>
      </c>
      <c r="I616" s="12">
        <f>F616/E616</f>
        <v>0.35714285714285715</v>
      </c>
      <c r="J616" s="1">
        <v>0.04</v>
      </c>
      <c r="K616" s="40">
        <f>I616*J616*100</f>
        <v>1.4285714285714286</v>
      </c>
    </row>
    <row r="617" spans="1:11" ht="18">
      <c r="A617" s="37">
        <v>611</v>
      </c>
      <c r="B617" s="28" t="s">
        <v>772</v>
      </c>
      <c r="C617" s="35" t="s">
        <v>1395</v>
      </c>
      <c r="D617" s="9">
        <v>12</v>
      </c>
      <c r="E617" s="9">
        <f>F617+G617</f>
        <v>34</v>
      </c>
      <c r="F617" s="9">
        <v>6</v>
      </c>
      <c r="G617" s="9">
        <v>28</v>
      </c>
      <c r="H617" s="9" t="s">
        <v>773</v>
      </c>
      <c r="I617" s="12">
        <f>F617/E617</f>
        <v>0.17647058823529413</v>
      </c>
      <c r="J617" s="1">
        <v>0.08</v>
      </c>
      <c r="K617" s="40">
        <f>I617*J617*100</f>
        <v>1.411764705882353</v>
      </c>
    </row>
    <row r="618" spans="1:11" ht="18">
      <c r="A618" s="39">
        <v>612</v>
      </c>
      <c r="B618" s="28" t="s">
        <v>662</v>
      </c>
      <c r="C618" s="32" t="s">
        <v>1400</v>
      </c>
      <c r="D618" s="9">
        <v>8</v>
      </c>
      <c r="E618" s="9">
        <f>F618+G618</f>
        <v>32</v>
      </c>
      <c r="F618" s="9">
        <v>3</v>
      </c>
      <c r="G618" s="9">
        <v>29</v>
      </c>
      <c r="H618" s="9" t="s">
        <v>663</v>
      </c>
      <c r="I618" s="12">
        <f>F618/E618</f>
        <v>0.09375</v>
      </c>
      <c r="J618" s="1">
        <v>0.15</v>
      </c>
      <c r="K618" s="40">
        <f>I618*J618*100</f>
        <v>1.4062499999999998</v>
      </c>
    </row>
    <row r="619" spans="1:11" ht="18">
      <c r="A619" s="39">
        <v>613</v>
      </c>
      <c r="B619" s="28" t="s">
        <v>1143</v>
      </c>
      <c r="C619" s="34" t="s">
        <v>1397</v>
      </c>
      <c r="D619" s="9">
        <v>6</v>
      </c>
      <c r="E619" s="9">
        <f>F619+G619</f>
        <v>20</v>
      </c>
      <c r="F619" s="9">
        <v>7</v>
      </c>
      <c r="G619" s="9">
        <v>13</v>
      </c>
      <c r="H619" s="9" t="s">
        <v>1144</v>
      </c>
      <c r="I619" s="12">
        <f>F619/E619</f>
        <v>0.35</v>
      </c>
      <c r="J619" s="1">
        <v>0.04</v>
      </c>
      <c r="K619" s="40">
        <f>I619*J619*100</f>
        <v>1.4</v>
      </c>
    </row>
    <row r="620" spans="1:11" ht="18">
      <c r="A620" s="39">
        <v>614</v>
      </c>
      <c r="B620" s="28" t="s">
        <v>1364</v>
      </c>
      <c r="C620" s="34" t="s">
        <v>1387</v>
      </c>
      <c r="D620" s="9">
        <v>12</v>
      </c>
      <c r="E620" s="9">
        <f>F620+G620</f>
        <v>46</v>
      </c>
      <c r="F620" s="9">
        <v>8</v>
      </c>
      <c r="G620" s="9">
        <v>38</v>
      </c>
      <c r="H620" s="9" t="s">
        <v>1365</v>
      </c>
      <c r="I620" s="12">
        <f>F620/E620</f>
        <v>0.17391304347826086</v>
      </c>
      <c r="J620" s="1">
        <v>0.08</v>
      </c>
      <c r="K620" s="40">
        <f>I620*J620*100</f>
        <v>1.391304347826087</v>
      </c>
    </row>
    <row r="621" spans="1:11" ht="18">
      <c r="A621" s="39">
        <v>615</v>
      </c>
      <c r="B621" s="28" t="s">
        <v>1201</v>
      </c>
      <c r="C621" s="35" t="s">
        <v>1189</v>
      </c>
      <c r="D621" s="9">
        <v>16</v>
      </c>
      <c r="E621" s="9">
        <f>F621+G621</f>
        <v>64</v>
      </c>
      <c r="F621" s="9">
        <v>44</v>
      </c>
      <c r="G621" s="9">
        <v>20</v>
      </c>
      <c r="H621" s="9" t="s">
        <v>1202</v>
      </c>
      <c r="I621" s="12">
        <f>F621/E621</f>
        <v>0.6875</v>
      </c>
      <c r="J621" s="1">
        <v>0.02</v>
      </c>
      <c r="K621" s="40">
        <f>I621*J621*100</f>
        <v>1.375</v>
      </c>
    </row>
    <row r="622" spans="1:11" ht="18">
      <c r="A622" s="37">
        <v>616</v>
      </c>
      <c r="B622" s="28" t="s">
        <v>1203</v>
      </c>
      <c r="C622" s="35" t="s">
        <v>1407</v>
      </c>
      <c r="D622" s="9">
        <v>15</v>
      </c>
      <c r="E622" s="9">
        <f>F622+G622</f>
        <v>56</v>
      </c>
      <c r="F622" s="9">
        <v>38</v>
      </c>
      <c r="G622" s="9">
        <v>18</v>
      </c>
      <c r="H622" s="9" t="s">
        <v>1204</v>
      </c>
      <c r="I622" s="12">
        <f>F622/E622</f>
        <v>0.6785714285714286</v>
      </c>
      <c r="J622" s="1">
        <v>0.02</v>
      </c>
      <c r="K622" s="40">
        <f>I622*J622*100</f>
        <v>1.3571428571428572</v>
      </c>
    </row>
    <row r="623" spans="1:11" ht="18">
      <c r="A623" s="39">
        <v>617</v>
      </c>
      <c r="B623" s="28" t="s">
        <v>1205</v>
      </c>
      <c r="C623" s="35" t="s">
        <v>1382</v>
      </c>
      <c r="D623" s="9">
        <v>12</v>
      </c>
      <c r="E623" s="9">
        <f>F623+G623</f>
        <v>46</v>
      </c>
      <c r="F623" s="9">
        <v>31</v>
      </c>
      <c r="G623" s="9">
        <v>15</v>
      </c>
      <c r="H623" s="9" t="s">
        <v>1206</v>
      </c>
      <c r="I623" s="12">
        <f>F623/E623</f>
        <v>0.6739130434782609</v>
      </c>
      <c r="J623" s="1">
        <v>0.02</v>
      </c>
      <c r="K623" s="40">
        <f>I623*J623*100</f>
        <v>1.3478260869565217</v>
      </c>
    </row>
    <row r="624" spans="1:11" ht="18">
      <c r="A624" s="39">
        <v>618</v>
      </c>
      <c r="B624" s="28" t="s">
        <v>774</v>
      </c>
      <c r="C624" s="35" t="s">
        <v>1402</v>
      </c>
      <c r="D624" s="9">
        <v>6</v>
      </c>
      <c r="E624" s="9">
        <f>F624+G624</f>
        <v>18</v>
      </c>
      <c r="F624" s="9">
        <v>3</v>
      </c>
      <c r="G624" s="9">
        <v>15</v>
      </c>
      <c r="H624" s="9" t="s">
        <v>775</v>
      </c>
      <c r="I624" s="12">
        <f>F624/E624</f>
        <v>0.16666666666666666</v>
      </c>
      <c r="J624" s="1">
        <v>0.08</v>
      </c>
      <c r="K624" s="40">
        <f>I624*J624*100</f>
        <v>1.3333333333333333</v>
      </c>
    </row>
    <row r="625" spans="1:11" ht="18">
      <c r="A625" s="39">
        <v>619</v>
      </c>
      <c r="B625" s="28" t="s">
        <v>906</v>
      </c>
      <c r="C625" s="32" t="s">
        <v>1404</v>
      </c>
      <c r="D625" s="9">
        <v>8</v>
      </c>
      <c r="E625" s="9">
        <f>F625+G625</f>
        <v>24</v>
      </c>
      <c r="F625" s="9">
        <v>4</v>
      </c>
      <c r="G625" s="9">
        <v>20</v>
      </c>
      <c r="H625" s="9" t="s">
        <v>907</v>
      </c>
      <c r="I625" s="12">
        <f>F625/E625</f>
        <v>0.16666666666666666</v>
      </c>
      <c r="J625" s="1">
        <v>0.08</v>
      </c>
      <c r="K625" s="40">
        <f>I625*J625*100</f>
        <v>1.3333333333333333</v>
      </c>
    </row>
    <row r="626" spans="1:11" ht="18">
      <c r="A626" s="39">
        <v>620</v>
      </c>
      <c r="B626" s="28" t="s">
        <v>1145</v>
      </c>
      <c r="C626" s="35" t="s">
        <v>1386</v>
      </c>
      <c r="D626" s="9">
        <v>12</v>
      </c>
      <c r="E626" s="9">
        <f>F626+G626</f>
        <v>48</v>
      </c>
      <c r="F626" s="9">
        <v>16</v>
      </c>
      <c r="G626" s="9">
        <v>32</v>
      </c>
      <c r="H626" s="9" t="s">
        <v>1146</v>
      </c>
      <c r="I626" s="12">
        <f>F626/E626</f>
        <v>0.3333333333333333</v>
      </c>
      <c r="J626" s="1">
        <v>0.04</v>
      </c>
      <c r="K626" s="40">
        <f>I626*J626*100</f>
        <v>1.3333333333333333</v>
      </c>
    </row>
    <row r="627" spans="1:11" ht="18">
      <c r="A627" s="37">
        <v>621</v>
      </c>
      <c r="B627" s="28" t="s">
        <v>1147</v>
      </c>
      <c r="C627" s="34" t="s">
        <v>583</v>
      </c>
      <c r="D627" s="9">
        <v>15</v>
      </c>
      <c r="E627" s="9">
        <f>F627+G627</f>
        <v>58</v>
      </c>
      <c r="F627" s="9">
        <v>19</v>
      </c>
      <c r="G627" s="9">
        <v>39</v>
      </c>
      <c r="H627" s="9" t="s">
        <v>1148</v>
      </c>
      <c r="I627" s="12">
        <f>F627/E627</f>
        <v>0.3275862068965517</v>
      </c>
      <c r="J627" s="1">
        <v>0.04</v>
      </c>
      <c r="K627" s="40">
        <f>I627*J627*100</f>
        <v>1.3103448275862069</v>
      </c>
    </row>
    <row r="628" spans="1:11" ht="18">
      <c r="A628" s="39">
        <v>622</v>
      </c>
      <c r="B628" s="28" t="s">
        <v>1149</v>
      </c>
      <c r="C628" s="35" t="s">
        <v>1406</v>
      </c>
      <c r="D628" s="9">
        <v>15</v>
      </c>
      <c r="E628" s="9">
        <f>F628+G628</f>
        <v>52</v>
      </c>
      <c r="F628" s="9">
        <v>17</v>
      </c>
      <c r="G628" s="9">
        <v>35</v>
      </c>
      <c r="H628" s="9" t="s">
        <v>1150</v>
      </c>
      <c r="I628" s="12">
        <f>F628/E628</f>
        <v>0.3269230769230769</v>
      </c>
      <c r="J628" s="1">
        <v>0.04</v>
      </c>
      <c r="K628" s="40">
        <f>I628*J628*100</f>
        <v>1.3076923076923077</v>
      </c>
    </row>
    <row r="629" spans="1:11" ht="18">
      <c r="A629" s="39">
        <v>623</v>
      </c>
      <c r="B629" s="28" t="s">
        <v>570</v>
      </c>
      <c r="C629" s="34" t="s">
        <v>583</v>
      </c>
      <c r="D629" s="9">
        <v>9</v>
      </c>
      <c r="E629" s="9">
        <f>F629+G629</f>
        <v>35</v>
      </c>
      <c r="F629" s="9">
        <v>3</v>
      </c>
      <c r="G629" s="9">
        <v>32</v>
      </c>
      <c r="H629" s="9" t="s">
        <v>571</v>
      </c>
      <c r="I629" s="12">
        <f>F629/E629</f>
        <v>0.08571428571428572</v>
      </c>
      <c r="J629" s="1">
        <v>0.15</v>
      </c>
      <c r="K629" s="40">
        <f>I629*J629*100</f>
        <v>1.2857142857142856</v>
      </c>
    </row>
    <row r="630" spans="1:11" ht="18">
      <c r="A630" s="39">
        <v>624</v>
      </c>
      <c r="B630" s="28" t="s">
        <v>1366</v>
      </c>
      <c r="C630" s="35" t="s">
        <v>1416</v>
      </c>
      <c r="D630" s="9">
        <v>12</v>
      </c>
      <c r="E630" s="9">
        <f>F630+G630</f>
        <v>44</v>
      </c>
      <c r="F630" s="9">
        <v>7</v>
      </c>
      <c r="G630" s="9">
        <v>37</v>
      </c>
      <c r="H630" s="9" t="s">
        <v>1367</v>
      </c>
      <c r="I630" s="12">
        <f>F630/E630</f>
        <v>0.1590909090909091</v>
      </c>
      <c r="J630" s="1">
        <v>0.08</v>
      </c>
      <c r="K630" s="40">
        <f>I630*J630*100</f>
        <v>1.2727272727272727</v>
      </c>
    </row>
    <row r="631" spans="1:11" ht="18">
      <c r="A631" s="39">
        <v>625</v>
      </c>
      <c r="B631" s="28" t="s">
        <v>1151</v>
      </c>
      <c r="C631" s="35" t="s">
        <v>1386</v>
      </c>
      <c r="D631" s="9">
        <v>16</v>
      </c>
      <c r="E631" s="9">
        <f>F631+G631</f>
        <v>63</v>
      </c>
      <c r="F631" s="9">
        <v>20</v>
      </c>
      <c r="G631" s="9">
        <v>43</v>
      </c>
      <c r="H631" s="9" t="s">
        <v>1152</v>
      </c>
      <c r="I631" s="12">
        <f>F631/E631</f>
        <v>0.31746031746031744</v>
      </c>
      <c r="J631" s="1">
        <v>0.04</v>
      </c>
      <c r="K631" s="40">
        <f>I631*J631*100</f>
        <v>1.2698412698412698</v>
      </c>
    </row>
    <row r="632" spans="1:11" ht="18">
      <c r="A632" s="37">
        <v>626</v>
      </c>
      <c r="B632" s="28" t="s">
        <v>1153</v>
      </c>
      <c r="C632" s="35" t="s">
        <v>1389</v>
      </c>
      <c r="D632" s="9">
        <v>13</v>
      </c>
      <c r="E632" s="9">
        <f>F632+G632</f>
        <v>38</v>
      </c>
      <c r="F632" s="9">
        <v>12</v>
      </c>
      <c r="G632" s="9">
        <v>26</v>
      </c>
      <c r="H632" s="9" t="s">
        <v>1154</v>
      </c>
      <c r="I632" s="12">
        <f>F632/E632</f>
        <v>0.3157894736842105</v>
      </c>
      <c r="J632" s="1">
        <v>0.04</v>
      </c>
      <c r="K632" s="40">
        <f>I632*J632*100</f>
        <v>1.263157894736842</v>
      </c>
    </row>
    <row r="633" spans="1:11" ht="18">
      <c r="A633" s="39">
        <v>627</v>
      </c>
      <c r="B633" s="28" t="s">
        <v>908</v>
      </c>
      <c r="C633" s="32" t="s">
        <v>1404</v>
      </c>
      <c r="D633" s="9">
        <v>8</v>
      </c>
      <c r="E633" s="9">
        <f>F633+G633</f>
        <v>26</v>
      </c>
      <c r="F633" s="9">
        <v>4</v>
      </c>
      <c r="G633" s="9">
        <v>22</v>
      </c>
      <c r="H633" s="9" t="s">
        <v>909</v>
      </c>
      <c r="I633" s="12">
        <f>F633/E633</f>
        <v>0.15384615384615385</v>
      </c>
      <c r="J633" s="1">
        <v>0.08</v>
      </c>
      <c r="K633" s="40">
        <f>I633*J633*100</f>
        <v>1.2307692307692308</v>
      </c>
    </row>
    <row r="634" spans="1:11" ht="18">
      <c r="A634" s="39">
        <v>628</v>
      </c>
      <c r="B634" s="28" t="s">
        <v>1368</v>
      </c>
      <c r="C634" s="34" t="s">
        <v>1387</v>
      </c>
      <c r="D634" s="9">
        <v>15</v>
      </c>
      <c r="E634" s="9">
        <f>F634+G634</f>
        <v>59</v>
      </c>
      <c r="F634" s="9">
        <v>9</v>
      </c>
      <c r="G634" s="9">
        <v>50</v>
      </c>
      <c r="H634" s="9" t="s">
        <v>1369</v>
      </c>
      <c r="I634" s="12">
        <f>F634/E634</f>
        <v>0.15254237288135594</v>
      </c>
      <c r="J634" s="1">
        <v>0.08</v>
      </c>
      <c r="K634" s="40">
        <f>I634*J634*100</f>
        <v>1.2203389830508478</v>
      </c>
    </row>
    <row r="635" spans="1:11" ht="18">
      <c r="A635" s="39">
        <v>629</v>
      </c>
      <c r="B635" s="28" t="s">
        <v>1207</v>
      </c>
      <c r="C635" s="35" t="s">
        <v>1189</v>
      </c>
      <c r="D635" s="9">
        <v>16</v>
      </c>
      <c r="E635" s="9">
        <f>F635+G635</f>
        <v>64</v>
      </c>
      <c r="F635" s="9">
        <v>39</v>
      </c>
      <c r="G635" s="9">
        <v>25</v>
      </c>
      <c r="H635" s="9" t="s">
        <v>1208</v>
      </c>
      <c r="I635" s="12">
        <f>F635/E635</f>
        <v>0.609375</v>
      </c>
      <c r="J635" s="1">
        <v>0.02</v>
      </c>
      <c r="K635" s="40">
        <f>I635*J635*100</f>
        <v>1.21875</v>
      </c>
    </row>
    <row r="636" spans="1:11" ht="18">
      <c r="A636" s="39">
        <v>630</v>
      </c>
      <c r="B636" s="28" t="s">
        <v>1057</v>
      </c>
      <c r="C636" s="35" t="s">
        <v>998</v>
      </c>
      <c r="D636" s="9">
        <v>12</v>
      </c>
      <c r="E636" s="9">
        <f>F636+G636</f>
        <v>46</v>
      </c>
      <c r="F636" s="9">
        <v>7</v>
      </c>
      <c r="G636" s="9">
        <v>39</v>
      </c>
      <c r="H636" s="9" t="s">
        <v>1058</v>
      </c>
      <c r="I636" s="12">
        <f>F636/E636</f>
        <v>0.15217391304347827</v>
      </c>
      <c r="J636" s="1">
        <v>0.08</v>
      </c>
      <c r="K636" s="40">
        <f>I636*J636*100</f>
        <v>1.2173913043478262</v>
      </c>
    </row>
    <row r="637" spans="1:11" ht="18">
      <c r="A637" s="37">
        <v>631</v>
      </c>
      <c r="B637" s="28" t="s">
        <v>777</v>
      </c>
      <c r="C637" s="35" t="s">
        <v>1395</v>
      </c>
      <c r="D637" s="9">
        <v>8</v>
      </c>
      <c r="E637" s="9">
        <f>F637+G637</f>
        <v>20</v>
      </c>
      <c r="F637" s="9">
        <v>3</v>
      </c>
      <c r="G637" s="9">
        <v>17</v>
      </c>
      <c r="H637" s="9" t="s">
        <v>778</v>
      </c>
      <c r="I637" s="12">
        <f>F637/E637</f>
        <v>0.15</v>
      </c>
      <c r="J637" s="1">
        <v>0.08</v>
      </c>
      <c r="K637" s="40">
        <f>I637*J637*100</f>
        <v>1.2</v>
      </c>
    </row>
    <row r="638" spans="1:11" ht="18">
      <c r="A638" s="39">
        <v>632</v>
      </c>
      <c r="B638" s="28" t="s">
        <v>1209</v>
      </c>
      <c r="C638" s="35" t="s">
        <v>1382</v>
      </c>
      <c r="D638" s="9">
        <v>15</v>
      </c>
      <c r="E638" s="9">
        <f>F638+G638</f>
        <v>60</v>
      </c>
      <c r="F638" s="9">
        <v>36</v>
      </c>
      <c r="G638" s="9">
        <v>24</v>
      </c>
      <c r="H638" s="9" t="s">
        <v>1210</v>
      </c>
      <c r="I638" s="12">
        <f>F638/E638</f>
        <v>0.6</v>
      </c>
      <c r="J638" s="1">
        <v>0.02</v>
      </c>
      <c r="K638" s="40">
        <f>I638*J638*100</f>
        <v>1.2</v>
      </c>
    </row>
    <row r="639" spans="1:11" ht="18">
      <c r="A639" s="39">
        <v>633</v>
      </c>
      <c r="B639" s="28" t="s">
        <v>838</v>
      </c>
      <c r="C639" s="35" t="s">
        <v>1385</v>
      </c>
      <c r="D639" s="9">
        <v>20</v>
      </c>
      <c r="E639" s="9">
        <f>F639+G639</f>
        <v>47</v>
      </c>
      <c r="F639" s="9">
        <v>7</v>
      </c>
      <c r="G639" s="9">
        <v>40</v>
      </c>
      <c r="H639" s="9" t="s">
        <v>839</v>
      </c>
      <c r="I639" s="12">
        <f>F639/E639</f>
        <v>0.14893617021276595</v>
      </c>
      <c r="J639" s="1">
        <v>0.08</v>
      </c>
      <c r="K639" s="40">
        <f>I639*J639*100</f>
        <v>1.1914893617021276</v>
      </c>
    </row>
    <row r="640" spans="1:11" ht="18">
      <c r="A640" s="39">
        <v>634</v>
      </c>
      <c r="B640" s="28" t="s">
        <v>1155</v>
      </c>
      <c r="C640" s="35" t="s">
        <v>1406</v>
      </c>
      <c r="D640" s="9">
        <v>6</v>
      </c>
      <c r="E640" s="9">
        <f>F640+G640</f>
        <v>17</v>
      </c>
      <c r="F640" s="9">
        <v>5</v>
      </c>
      <c r="G640" s="9">
        <v>12</v>
      </c>
      <c r="H640" s="9" t="s">
        <v>1156</v>
      </c>
      <c r="I640" s="12">
        <f>F640/E640</f>
        <v>0.29411764705882354</v>
      </c>
      <c r="J640" s="1">
        <v>0.04</v>
      </c>
      <c r="K640" s="40">
        <f>I640*J640*100</f>
        <v>1.1764705882352942</v>
      </c>
    </row>
    <row r="641" spans="1:11" ht="18">
      <c r="A641" s="39">
        <v>635</v>
      </c>
      <c r="B641" s="28" t="s">
        <v>1157</v>
      </c>
      <c r="C641" s="35" t="s">
        <v>1407</v>
      </c>
      <c r="D641" s="9">
        <v>17</v>
      </c>
      <c r="E641" s="9">
        <f>F641+G641</f>
        <v>62</v>
      </c>
      <c r="F641" s="9">
        <v>18</v>
      </c>
      <c r="G641" s="9">
        <v>44</v>
      </c>
      <c r="H641" s="9" t="s">
        <v>1158</v>
      </c>
      <c r="I641" s="12">
        <f>F641/E641</f>
        <v>0.2903225806451613</v>
      </c>
      <c r="J641" s="1">
        <v>0.04</v>
      </c>
      <c r="K641" s="40">
        <f>I641*J641*100</f>
        <v>1.1612903225806452</v>
      </c>
    </row>
    <row r="642" spans="1:11" ht="18">
      <c r="A642" s="37">
        <v>636</v>
      </c>
      <c r="B642" s="28" t="s">
        <v>849</v>
      </c>
      <c r="C642" s="32" t="s">
        <v>12</v>
      </c>
      <c r="D642" s="9">
        <v>7</v>
      </c>
      <c r="E642" s="9">
        <f>F642+G642</f>
        <v>28</v>
      </c>
      <c r="F642" s="9">
        <v>4</v>
      </c>
      <c r="G642" s="9">
        <v>24</v>
      </c>
      <c r="H642" s="9" t="s">
        <v>850</v>
      </c>
      <c r="I642" s="12">
        <f>F642/E642</f>
        <v>0.14285714285714285</v>
      </c>
      <c r="J642" s="1">
        <v>0.08</v>
      </c>
      <c r="K642" s="40">
        <f>I642*J642*100</f>
        <v>1.1428571428571428</v>
      </c>
    </row>
    <row r="643" spans="1:11" ht="18">
      <c r="A643" s="39">
        <v>637</v>
      </c>
      <c r="B643" s="28" t="s">
        <v>1059</v>
      </c>
      <c r="C643" s="35" t="s">
        <v>1023</v>
      </c>
      <c r="D643" s="9">
        <v>14</v>
      </c>
      <c r="E643" s="9">
        <f>F643+G643</f>
        <v>56</v>
      </c>
      <c r="F643" s="9">
        <v>8</v>
      </c>
      <c r="G643" s="9">
        <v>48</v>
      </c>
      <c r="H643" s="9" t="s">
        <v>1060</v>
      </c>
      <c r="I643" s="12">
        <f>F643/E643</f>
        <v>0.14285714285714285</v>
      </c>
      <c r="J643" s="1">
        <v>0.08</v>
      </c>
      <c r="K643" s="40">
        <f>I643*J643*100</f>
        <v>1.1428571428571428</v>
      </c>
    </row>
    <row r="644" spans="1:11" ht="18">
      <c r="A644" s="39">
        <v>638</v>
      </c>
      <c r="B644" s="28" t="s">
        <v>1061</v>
      </c>
      <c r="C644" s="35" t="s">
        <v>1391</v>
      </c>
      <c r="D644" s="9">
        <v>11</v>
      </c>
      <c r="E644" s="9">
        <f>F644+G644</f>
        <v>35</v>
      </c>
      <c r="F644" s="9">
        <v>5</v>
      </c>
      <c r="G644" s="9">
        <v>30</v>
      </c>
      <c r="H644" s="9" t="s">
        <v>1062</v>
      </c>
      <c r="I644" s="12">
        <f>F644/E644</f>
        <v>0.14285714285714285</v>
      </c>
      <c r="J644" s="1">
        <v>0.08</v>
      </c>
      <c r="K644" s="40">
        <f>I644*J644*100</f>
        <v>1.1428571428571428</v>
      </c>
    </row>
    <row r="645" spans="1:11" ht="18">
      <c r="A645" s="39">
        <v>639</v>
      </c>
      <c r="B645" s="28" t="s">
        <v>1211</v>
      </c>
      <c r="C645" s="35" t="s">
        <v>1407</v>
      </c>
      <c r="D645" s="9">
        <v>15</v>
      </c>
      <c r="E645" s="9">
        <f>F645+G645</f>
        <v>58</v>
      </c>
      <c r="F645" s="9">
        <v>33</v>
      </c>
      <c r="G645" s="9">
        <v>25</v>
      </c>
      <c r="H645" s="9" t="s">
        <v>1212</v>
      </c>
      <c r="I645" s="12">
        <f>F645/E645</f>
        <v>0.5689655172413793</v>
      </c>
      <c r="J645" s="1">
        <v>0.02</v>
      </c>
      <c r="K645" s="40">
        <f>I645*J645*100</f>
        <v>1.1379310344827587</v>
      </c>
    </row>
    <row r="646" spans="1:11" ht="18">
      <c r="A646" s="39">
        <v>640</v>
      </c>
      <c r="B646" s="28" t="s">
        <v>312</v>
      </c>
      <c r="C646" s="32" t="s">
        <v>12</v>
      </c>
      <c r="D646" s="9">
        <v>16</v>
      </c>
      <c r="E646" s="9">
        <f>F646+G646</f>
        <v>64</v>
      </c>
      <c r="F646" s="9">
        <v>9</v>
      </c>
      <c r="G646" s="9">
        <v>55</v>
      </c>
      <c r="H646" s="9" t="s">
        <v>840</v>
      </c>
      <c r="I646" s="12">
        <f>F646/E646</f>
        <v>0.140625</v>
      </c>
      <c r="J646" s="1">
        <v>0.08</v>
      </c>
      <c r="K646" s="40">
        <f>I646*J646*100</f>
        <v>1.125</v>
      </c>
    </row>
    <row r="647" spans="1:11" ht="18">
      <c r="A647" s="37">
        <v>641</v>
      </c>
      <c r="B647" s="28" t="s">
        <v>1159</v>
      </c>
      <c r="C647" s="35" t="s">
        <v>1407</v>
      </c>
      <c r="D647" s="9">
        <v>18</v>
      </c>
      <c r="E647" s="9">
        <f>F647+G647</f>
        <v>65</v>
      </c>
      <c r="F647" s="9">
        <v>18</v>
      </c>
      <c r="G647" s="9">
        <v>47</v>
      </c>
      <c r="H647" s="9" t="s">
        <v>1160</v>
      </c>
      <c r="I647" s="12">
        <f>F647/E647</f>
        <v>0.27692307692307694</v>
      </c>
      <c r="J647" s="1">
        <v>0.04</v>
      </c>
      <c r="K647" s="40">
        <f>I647*J647*100</f>
        <v>1.1076923076923078</v>
      </c>
    </row>
    <row r="648" spans="1:11" ht="18">
      <c r="A648" s="39">
        <v>642</v>
      </c>
      <c r="B648" s="28" t="s">
        <v>1213</v>
      </c>
      <c r="C648" s="34" t="s">
        <v>583</v>
      </c>
      <c r="D648" s="9">
        <v>10</v>
      </c>
      <c r="E648" s="9">
        <f>F648+G648</f>
        <v>40</v>
      </c>
      <c r="F648" s="9">
        <v>22</v>
      </c>
      <c r="G648" s="9">
        <v>18</v>
      </c>
      <c r="H648" s="9" t="s">
        <v>1214</v>
      </c>
      <c r="I648" s="12">
        <f>F648/E648</f>
        <v>0.55</v>
      </c>
      <c r="J648" s="1">
        <v>0.02</v>
      </c>
      <c r="K648" s="40">
        <f>I648*J648*100</f>
        <v>1.1</v>
      </c>
    </row>
    <row r="649" spans="1:11" ht="18">
      <c r="A649" s="39">
        <v>643</v>
      </c>
      <c r="B649" s="28" t="s">
        <v>1215</v>
      </c>
      <c r="C649" s="34" t="s">
        <v>583</v>
      </c>
      <c r="D649" s="9">
        <v>11</v>
      </c>
      <c r="E649" s="9">
        <f>F649+G649</f>
        <v>44</v>
      </c>
      <c r="F649" s="9">
        <v>24</v>
      </c>
      <c r="G649" s="9">
        <v>20</v>
      </c>
      <c r="H649" s="9" t="s">
        <v>1216</v>
      </c>
      <c r="I649" s="12">
        <f>F649/E649</f>
        <v>0.5454545454545454</v>
      </c>
      <c r="J649" s="1">
        <v>0.02</v>
      </c>
      <c r="K649" s="40">
        <f>I649*J649*100</f>
        <v>1.0909090909090908</v>
      </c>
    </row>
    <row r="650" spans="1:11" ht="18">
      <c r="A650" s="39">
        <v>644</v>
      </c>
      <c r="B650" s="28" t="s">
        <v>664</v>
      </c>
      <c r="C650" s="32" t="s">
        <v>1400</v>
      </c>
      <c r="D650" s="9">
        <v>7</v>
      </c>
      <c r="E650" s="9">
        <f>F650+G650</f>
        <v>28</v>
      </c>
      <c r="F650" s="9">
        <v>2</v>
      </c>
      <c r="G650" s="9">
        <v>26</v>
      </c>
      <c r="H650" s="9" t="s">
        <v>665</v>
      </c>
      <c r="I650" s="12">
        <f>F650/E650</f>
        <v>0.07142857142857142</v>
      </c>
      <c r="J650" s="1">
        <v>0.15</v>
      </c>
      <c r="K650" s="40">
        <f>I650*J650*100</f>
        <v>1.0714285714285712</v>
      </c>
    </row>
    <row r="651" spans="1:11" ht="18">
      <c r="A651" s="39">
        <v>645</v>
      </c>
      <c r="B651" s="28" t="s">
        <v>1217</v>
      </c>
      <c r="C651" s="35" t="s">
        <v>1393</v>
      </c>
      <c r="D651" s="9">
        <v>8</v>
      </c>
      <c r="E651" s="9">
        <f>F651+G651</f>
        <v>30</v>
      </c>
      <c r="F651" s="9">
        <v>16</v>
      </c>
      <c r="G651" s="9">
        <v>14</v>
      </c>
      <c r="H651" s="9" t="s">
        <v>1218</v>
      </c>
      <c r="I651" s="12">
        <f>F651/E651</f>
        <v>0.5333333333333333</v>
      </c>
      <c r="J651" s="1">
        <v>0.02</v>
      </c>
      <c r="K651" s="40">
        <f>I651*J651*100</f>
        <v>1.0666666666666667</v>
      </c>
    </row>
    <row r="652" spans="1:11" ht="18">
      <c r="A652" s="37">
        <v>646</v>
      </c>
      <c r="B652" s="28" t="s">
        <v>1219</v>
      </c>
      <c r="C652" s="35" t="s">
        <v>1393</v>
      </c>
      <c r="D652" s="9">
        <v>10</v>
      </c>
      <c r="E652" s="9">
        <f>F652+G652</f>
        <v>40</v>
      </c>
      <c r="F652" s="9">
        <v>21</v>
      </c>
      <c r="G652" s="9">
        <v>19</v>
      </c>
      <c r="H652" s="9" t="s">
        <v>1220</v>
      </c>
      <c r="I652" s="12">
        <f>F652/E652</f>
        <v>0.525</v>
      </c>
      <c r="J652" s="1">
        <v>0.02</v>
      </c>
      <c r="K652" s="40">
        <f>I652*J652*100</f>
        <v>1.05</v>
      </c>
    </row>
    <row r="653" spans="1:11" ht="18">
      <c r="A653" s="39">
        <v>647</v>
      </c>
      <c r="B653" s="28" t="s">
        <v>419</v>
      </c>
      <c r="C653" s="35" t="s">
        <v>331</v>
      </c>
      <c r="D653" s="9">
        <v>11</v>
      </c>
      <c r="E653" s="9">
        <f>F653+G653</f>
        <v>44</v>
      </c>
      <c r="F653" s="9">
        <v>3</v>
      </c>
      <c r="G653" s="9">
        <v>41</v>
      </c>
      <c r="H653" s="9" t="s">
        <v>420</v>
      </c>
      <c r="I653" s="12">
        <f>F653/E653</f>
        <v>0.06818181818181818</v>
      </c>
      <c r="J653" s="1">
        <v>0.15</v>
      </c>
      <c r="K653" s="40">
        <f>I653*J653*100</f>
        <v>1.0227272727272725</v>
      </c>
    </row>
    <row r="654" spans="1:11" ht="18">
      <c r="A654" s="39">
        <v>648</v>
      </c>
      <c r="B654" s="28" t="s">
        <v>1063</v>
      </c>
      <c r="C654" s="35" t="s">
        <v>961</v>
      </c>
      <c r="D654" s="9">
        <v>13</v>
      </c>
      <c r="E654" s="9">
        <f>F654+G654</f>
        <v>32</v>
      </c>
      <c r="F654" s="9">
        <v>4</v>
      </c>
      <c r="G654" s="9">
        <v>28</v>
      </c>
      <c r="H654" s="9" t="s">
        <v>1064</v>
      </c>
      <c r="I654" s="12">
        <f>F654/E654</f>
        <v>0.125</v>
      </c>
      <c r="J654" s="1">
        <v>0.08</v>
      </c>
      <c r="K654" s="40">
        <f>I654*J654*100</f>
        <v>1</v>
      </c>
    </row>
    <row r="655" spans="1:11" ht="18">
      <c r="A655" s="39">
        <v>649</v>
      </c>
      <c r="B655" s="28" t="s">
        <v>1161</v>
      </c>
      <c r="C655" s="34" t="s">
        <v>583</v>
      </c>
      <c r="D655" s="9">
        <v>13</v>
      </c>
      <c r="E655" s="9">
        <f>F655+G655</f>
        <v>45</v>
      </c>
      <c r="F655" s="9">
        <v>11</v>
      </c>
      <c r="G655" s="9">
        <v>34</v>
      </c>
      <c r="H655" s="9" t="s">
        <v>1162</v>
      </c>
      <c r="I655" s="12">
        <f>F655/E655</f>
        <v>0.24444444444444444</v>
      </c>
      <c r="J655" s="1">
        <v>0.04</v>
      </c>
      <c r="K655" s="40">
        <f>I655*J655*100</f>
        <v>0.9777777777777777</v>
      </c>
    </row>
    <row r="656" spans="1:11" ht="18">
      <c r="A656" s="39">
        <v>650</v>
      </c>
      <c r="B656" s="28" t="s">
        <v>1370</v>
      </c>
      <c r="C656" s="35" t="s">
        <v>1290</v>
      </c>
      <c r="D656" s="9">
        <v>11</v>
      </c>
      <c r="E656" s="9">
        <f>F656+G656</f>
        <v>41</v>
      </c>
      <c r="F656" s="9">
        <v>5</v>
      </c>
      <c r="G656" s="9">
        <v>36</v>
      </c>
      <c r="H656" s="9" t="s">
        <v>1371</v>
      </c>
      <c r="I656" s="12">
        <f>F656/E656</f>
        <v>0.12195121951219512</v>
      </c>
      <c r="J656" s="1">
        <v>0.08</v>
      </c>
      <c r="K656" s="40">
        <f>I656*J656*100</f>
        <v>0.975609756097561</v>
      </c>
    </row>
    <row r="657" spans="1:11" ht="18">
      <c r="A657" s="37">
        <v>651</v>
      </c>
      <c r="B657" s="28" t="s">
        <v>779</v>
      </c>
      <c r="C657" s="35" t="s">
        <v>670</v>
      </c>
      <c r="D657" s="9">
        <v>10</v>
      </c>
      <c r="E657" s="9">
        <f>F657+G657</f>
        <v>25</v>
      </c>
      <c r="F657" s="9">
        <v>3</v>
      </c>
      <c r="G657" s="9">
        <v>22</v>
      </c>
      <c r="H657" s="9" t="s">
        <v>780</v>
      </c>
      <c r="I657" s="12">
        <f>F657/E657</f>
        <v>0.12</v>
      </c>
      <c r="J657" s="1">
        <v>0.08</v>
      </c>
      <c r="K657" s="40">
        <f>I657*J657*100</f>
        <v>0.96</v>
      </c>
    </row>
    <row r="658" spans="1:11" ht="18">
      <c r="A658" s="39">
        <v>652</v>
      </c>
      <c r="B658" s="28" t="s">
        <v>1065</v>
      </c>
      <c r="C658" s="35" t="s">
        <v>921</v>
      </c>
      <c r="D658" s="9">
        <v>7</v>
      </c>
      <c r="E658" s="9">
        <f>F658+G658</f>
        <v>17</v>
      </c>
      <c r="F658" s="9">
        <v>2</v>
      </c>
      <c r="G658" s="9">
        <v>15</v>
      </c>
      <c r="H658" s="9" t="s">
        <v>1066</v>
      </c>
      <c r="I658" s="12">
        <f>F658/E658</f>
        <v>0.11764705882352941</v>
      </c>
      <c r="J658" s="1">
        <v>0.08</v>
      </c>
      <c r="K658" s="40">
        <f>I658*J658*100</f>
        <v>0.9411764705882354</v>
      </c>
    </row>
    <row r="659" spans="1:11" ht="18">
      <c r="A659" s="39">
        <v>653</v>
      </c>
      <c r="B659" s="28" t="s">
        <v>841</v>
      </c>
      <c r="C659" s="32" t="s">
        <v>1412</v>
      </c>
      <c r="D659" s="9">
        <v>20</v>
      </c>
      <c r="E659" s="9">
        <f>F659+G659</f>
        <v>77</v>
      </c>
      <c r="F659" s="9">
        <v>9</v>
      </c>
      <c r="G659" s="9">
        <v>68</v>
      </c>
      <c r="H659" s="9" t="s">
        <v>842</v>
      </c>
      <c r="I659" s="12">
        <f>F659/E659</f>
        <v>0.11688311688311688</v>
      </c>
      <c r="J659" s="1">
        <v>0.08</v>
      </c>
      <c r="K659" s="40">
        <f>I659*J659*100</f>
        <v>0.935064935064935</v>
      </c>
    </row>
    <row r="660" spans="1:11" ht="18">
      <c r="A660" s="39">
        <v>654</v>
      </c>
      <c r="B660" s="28" t="s">
        <v>1372</v>
      </c>
      <c r="C660" s="35" t="s">
        <v>1283</v>
      </c>
      <c r="D660" s="9">
        <v>11</v>
      </c>
      <c r="E660" s="9">
        <f>F660+G660</f>
        <v>26</v>
      </c>
      <c r="F660" s="9">
        <v>3</v>
      </c>
      <c r="G660" s="9">
        <v>23</v>
      </c>
      <c r="H660" s="9" t="s">
        <v>1373</v>
      </c>
      <c r="I660" s="12">
        <f>F660/E660</f>
        <v>0.11538461538461539</v>
      </c>
      <c r="J660" s="1">
        <v>0.08</v>
      </c>
      <c r="K660" s="40">
        <f>I660*J660*100</f>
        <v>0.9230769230769231</v>
      </c>
    </row>
    <row r="661" spans="1:11" ht="18">
      <c r="A661" s="39">
        <v>655</v>
      </c>
      <c r="B661" s="28" t="s">
        <v>1221</v>
      </c>
      <c r="C661" s="35" t="s">
        <v>1390</v>
      </c>
      <c r="D661" s="9">
        <v>16</v>
      </c>
      <c r="E661" s="9">
        <f>F661+G661</f>
        <v>62</v>
      </c>
      <c r="F661" s="9">
        <v>28</v>
      </c>
      <c r="G661" s="9">
        <v>34</v>
      </c>
      <c r="H661" s="9" t="s">
        <v>1222</v>
      </c>
      <c r="I661" s="12">
        <f>F661/E661</f>
        <v>0.45161290322580644</v>
      </c>
      <c r="J661" s="1">
        <v>0.02</v>
      </c>
      <c r="K661" s="40">
        <f>I661*J661*100</f>
        <v>0.9032258064516128</v>
      </c>
    </row>
    <row r="662" spans="1:11" ht="18">
      <c r="A662" s="37">
        <v>656</v>
      </c>
      <c r="B662" s="28" t="s">
        <v>910</v>
      </c>
      <c r="C662" s="32" t="s">
        <v>1404</v>
      </c>
      <c r="D662" s="9">
        <v>5</v>
      </c>
      <c r="E662" s="9">
        <f>F662+G662</f>
        <v>18</v>
      </c>
      <c r="F662" s="9">
        <v>2</v>
      </c>
      <c r="G662" s="9">
        <v>16</v>
      </c>
      <c r="H662" s="9" t="s">
        <v>911</v>
      </c>
      <c r="I662" s="12">
        <f>F662/E662</f>
        <v>0.1111111111111111</v>
      </c>
      <c r="J662" s="1">
        <v>0.08</v>
      </c>
      <c r="K662" s="40">
        <f>I662*J662*100</f>
        <v>0.8888888888888888</v>
      </c>
    </row>
    <row r="663" spans="1:11" ht="18">
      <c r="A663" s="39">
        <v>657</v>
      </c>
      <c r="B663" s="28" t="s">
        <v>1374</v>
      </c>
      <c r="C663" s="35" t="s">
        <v>1401</v>
      </c>
      <c r="D663" s="9">
        <v>15</v>
      </c>
      <c r="E663" s="9">
        <f>F663+G663</f>
        <v>54</v>
      </c>
      <c r="F663" s="9">
        <v>6</v>
      </c>
      <c r="G663" s="9">
        <v>48</v>
      </c>
      <c r="H663" s="9" t="s">
        <v>1375</v>
      </c>
      <c r="I663" s="12">
        <f>F663/E663</f>
        <v>0.1111111111111111</v>
      </c>
      <c r="J663" s="1">
        <v>0.08</v>
      </c>
      <c r="K663" s="40">
        <f>I663*J663*100</f>
        <v>0.8888888888888888</v>
      </c>
    </row>
    <row r="664" spans="1:11" ht="18">
      <c r="A664" s="39">
        <v>658</v>
      </c>
      <c r="B664" s="28" t="s">
        <v>310</v>
      </c>
      <c r="C664" s="35" t="s">
        <v>225</v>
      </c>
      <c r="D664" s="9">
        <v>9</v>
      </c>
      <c r="E664" s="9">
        <f>F664+G664</f>
        <v>34</v>
      </c>
      <c r="F664" s="9">
        <v>1</v>
      </c>
      <c r="G664" s="9">
        <v>33</v>
      </c>
      <c r="H664" s="9" t="s">
        <v>311</v>
      </c>
      <c r="I664" s="12">
        <f>F664/E664</f>
        <v>0.029411764705882353</v>
      </c>
      <c r="J664" s="1">
        <v>0.3</v>
      </c>
      <c r="K664" s="42">
        <f>I664*J664*100</f>
        <v>0.8823529411764706</v>
      </c>
    </row>
    <row r="665" spans="1:11" ht="18">
      <c r="A665" s="39">
        <v>659</v>
      </c>
      <c r="B665" s="28" t="s">
        <v>1163</v>
      </c>
      <c r="C665" s="35" t="s">
        <v>1389</v>
      </c>
      <c r="D665" s="9">
        <v>9</v>
      </c>
      <c r="E665" s="9">
        <f>F665+G665</f>
        <v>14</v>
      </c>
      <c r="F665" s="9">
        <v>3</v>
      </c>
      <c r="G665" s="9">
        <v>11</v>
      </c>
      <c r="H665" s="9" t="s">
        <v>1164</v>
      </c>
      <c r="I665" s="12">
        <f>F665/E665</f>
        <v>0.21428571428571427</v>
      </c>
      <c r="J665" s="1">
        <v>0.04</v>
      </c>
      <c r="K665" s="40">
        <f>I665*J665*100</f>
        <v>0.8571428571428572</v>
      </c>
    </row>
    <row r="666" spans="1:11" ht="18">
      <c r="A666" s="39">
        <v>660</v>
      </c>
      <c r="B666" s="28" t="s">
        <v>1223</v>
      </c>
      <c r="C666" s="35" t="s">
        <v>1407</v>
      </c>
      <c r="D666" s="9">
        <v>13</v>
      </c>
      <c r="E666" s="9">
        <f>F666+G666</f>
        <v>47</v>
      </c>
      <c r="F666" s="9">
        <v>20</v>
      </c>
      <c r="G666" s="9">
        <v>27</v>
      </c>
      <c r="H666" s="9" t="s">
        <v>1224</v>
      </c>
      <c r="I666" s="12">
        <f>F666/E666</f>
        <v>0.425531914893617</v>
      </c>
      <c r="J666" s="1">
        <v>0.02</v>
      </c>
      <c r="K666" s="40">
        <f>I666*J666*100</f>
        <v>0.851063829787234</v>
      </c>
    </row>
    <row r="667" spans="1:11" ht="18">
      <c r="A667" s="37">
        <v>661</v>
      </c>
      <c r="B667" s="28" t="s">
        <v>1225</v>
      </c>
      <c r="C667" s="34" t="s">
        <v>583</v>
      </c>
      <c r="D667" s="9">
        <v>15</v>
      </c>
      <c r="E667" s="9">
        <f>F667+G667</f>
        <v>60</v>
      </c>
      <c r="F667" s="9">
        <v>25</v>
      </c>
      <c r="G667" s="9">
        <v>35</v>
      </c>
      <c r="H667" s="9" t="s">
        <v>1226</v>
      </c>
      <c r="I667" s="12">
        <f>F667/E667</f>
        <v>0.4166666666666667</v>
      </c>
      <c r="J667" s="1">
        <v>0.02</v>
      </c>
      <c r="K667" s="40">
        <f>I667*J667*100</f>
        <v>0.8333333333333334</v>
      </c>
    </row>
    <row r="668" spans="1:11" ht="18">
      <c r="A668" s="39">
        <v>662</v>
      </c>
      <c r="B668" s="28" t="s">
        <v>1227</v>
      </c>
      <c r="C668" s="35" t="s">
        <v>1384</v>
      </c>
      <c r="D668" s="9">
        <v>14</v>
      </c>
      <c r="E668" s="9">
        <f>F668+G668</f>
        <v>52</v>
      </c>
      <c r="F668" s="9">
        <v>21</v>
      </c>
      <c r="G668" s="9">
        <v>31</v>
      </c>
      <c r="H668" s="9" t="s">
        <v>1228</v>
      </c>
      <c r="I668" s="12">
        <f>F668/E668</f>
        <v>0.40384615384615385</v>
      </c>
      <c r="J668" s="1">
        <v>0.02</v>
      </c>
      <c r="K668" s="40">
        <f>I668*J668*100</f>
        <v>0.8076923076923077</v>
      </c>
    </row>
    <row r="669" spans="1:11" ht="18">
      <c r="A669" s="39">
        <v>663</v>
      </c>
      <c r="B669" s="28" t="s">
        <v>912</v>
      </c>
      <c r="C669" s="32" t="s">
        <v>1404</v>
      </c>
      <c r="D669" s="9">
        <v>5</v>
      </c>
      <c r="E669" s="9">
        <f>F669+G669</f>
        <v>20</v>
      </c>
      <c r="F669" s="9">
        <v>2</v>
      </c>
      <c r="G669" s="9">
        <v>18</v>
      </c>
      <c r="H669" s="9" t="s">
        <v>913</v>
      </c>
      <c r="I669" s="12">
        <f>F669/E669</f>
        <v>0.1</v>
      </c>
      <c r="J669" s="1">
        <v>0.08</v>
      </c>
      <c r="K669" s="40">
        <f>I669*J669*100</f>
        <v>0.8</v>
      </c>
    </row>
    <row r="670" spans="1:11" ht="18">
      <c r="A670" s="39">
        <v>664</v>
      </c>
      <c r="B670" s="28" t="s">
        <v>572</v>
      </c>
      <c r="C670" s="34" t="s">
        <v>583</v>
      </c>
      <c r="D670" s="9">
        <v>5</v>
      </c>
      <c r="E670" s="9">
        <f>F670+G670</f>
        <v>20</v>
      </c>
      <c r="F670" s="9">
        <v>1</v>
      </c>
      <c r="G670" s="9">
        <v>19</v>
      </c>
      <c r="H670" s="9" t="s">
        <v>573</v>
      </c>
      <c r="I670" s="12">
        <f>F670/E670</f>
        <v>0.05</v>
      </c>
      <c r="J670" s="1">
        <v>0.15</v>
      </c>
      <c r="K670" s="40">
        <f>I670*J670*100</f>
        <v>0.75</v>
      </c>
    </row>
    <row r="671" spans="1:11" ht="18">
      <c r="A671" s="39">
        <v>665</v>
      </c>
      <c r="B671" s="28" t="s">
        <v>1229</v>
      </c>
      <c r="C671" s="35" t="s">
        <v>1395</v>
      </c>
      <c r="D671" s="9">
        <v>16</v>
      </c>
      <c r="E671" s="9">
        <f>F671+G671</f>
        <v>62</v>
      </c>
      <c r="F671" s="9">
        <v>23</v>
      </c>
      <c r="G671" s="9">
        <v>39</v>
      </c>
      <c r="H671" s="9" t="s">
        <v>1230</v>
      </c>
      <c r="I671" s="12">
        <f>F671/E671</f>
        <v>0.3709677419354839</v>
      </c>
      <c r="J671" s="1">
        <v>0.02</v>
      </c>
      <c r="K671" s="40">
        <f>I671*J671*100</f>
        <v>0.7419354838709677</v>
      </c>
    </row>
    <row r="672" spans="1:11" ht="18">
      <c r="A672" s="37">
        <v>666</v>
      </c>
      <c r="B672" s="28" t="s">
        <v>1231</v>
      </c>
      <c r="C672" s="35" t="s">
        <v>1395</v>
      </c>
      <c r="D672" s="9">
        <v>16</v>
      </c>
      <c r="E672" s="9">
        <f>F672+G672</f>
        <v>63</v>
      </c>
      <c r="F672" s="9">
        <v>23</v>
      </c>
      <c r="G672" s="9">
        <v>40</v>
      </c>
      <c r="H672" s="9" t="s">
        <v>1232</v>
      </c>
      <c r="I672" s="12">
        <f>F672/E672</f>
        <v>0.36507936507936506</v>
      </c>
      <c r="J672" s="1">
        <v>0.02</v>
      </c>
      <c r="K672" s="40">
        <f>I672*J672*100</f>
        <v>0.7301587301587301</v>
      </c>
    </row>
    <row r="673" spans="1:11" ht="18">
      <c r="A673" s="39">
        <v>667</v>
      </c>
      <c r="B673" s="28" t="s">
        <v>781</v>
      </c>
      <c r="C673" s="35" t="s">
        <v>1405</v>
      </c>
      <c r="D673" s="9">
        <v>7</v>
      </c>
      <c r="E673" s="9">
        <f>F673+G673</f>
        <v>22</v>
      </c>
      <c r="F673" s="9">
        <v>2</v>
      </c>
      <c r="G673" s="9">
        <v>20</v>
      </c>
      <c r="H673" s="9" t="s">
        <v>782</v>
      </c>
      <c r="I673" s="12">
        <f>F673/E673</f>
        <v>0.09090909090909091</v>
      </c>
      <c r="J673" s="1">
        <v>0.08</v>
      </c>
      <c r="K673" s="40">
        <f>I673*J673*100</f>
        <v>0.7272727272727273</v>
      </c>
    </row>
    <row r="674" spans="1:11" ht="18">
      <c r="A674" s="39">
        <v>668</v>
      </c>
      <c r="B674" s="28" t="s">
        <v>1165</v>
      </c>
      <c r="C674" s="35" t="s">
        <v>1072</v>
      </c>
      <c r="D674" s="9">
        <v>6</v>
      </c>
      <c r="E674" s="9">
        <f>F674+G674</f>
        <v>11</v>
      </c>
      <c r="F674" s="9">
        <v>2</v>
      </c>
      <c r="G674" s="9">
        <v>9</v>
      </c>
      <c r="H674" s="9" t="s">
        <v>1166</v>
      </c>
      <c r="I674" s="12">
        <f>F674/E674</f>
        <v>0.18181818181818182</v>
      </c>
      <c r="J674" s="1">
        <v>0.04</v>
      </c>
      <c r="K674" s="40">
        <f>I674*J674*100</f>
        <v>0.7272727272727273</v>
      </c>
    </row>
    <row r="675" spans="1:11" ht="18">
      <c r="A675" s="39">
        <v>669</v>
      </c>
      <c r="B675" s="28" t="s">
        <v>1233</v>
      </c>
      <c r="C675" s="35" t="s">
        <v>1384</v>
      </c>
      <c r="D675" s="9">
        <v>13</v>
      </c>
      <c r="E675" s="9">
        <f>F675+G675</f>
        <v>50</v>
      </c>
      <c r="F675" s="9">
        <v>18</v>
      </c>
      <c r="G675" s="9">
        <v>32</v>
      </c>
      <c r="H675" s="9" t="s">
        <v>1234</v>
      </c>
      <c r="I675" s="12">
        <f>F675/E675</f>
        <v>0.36</v>
      </c>
      <c r="J675" s="1">
        <v>0.02</v>
      </c>
      <c r="K675" s="40">
        <f>I675*J675*100</f>
        <v>0.72</v>
      </c>
    </row>
    <row r="676" spans="1:11" ht="18">
      <c r="A676" s="39">
        <v>670</v>
      </c>
      <c r="B676" s="28" t="s">
        <v>914</v>
      </c>
      <c r="C676" s="32" t="s">
        <v>1404</v>
      </c>
      <c r="D676" s="9">
        <v>6</v>
      </c>
      <c r="E676" s="9">
        <f>F676+G676</f>
        <v>24</v>
      </c>
      <c r="F676" s="9">
        <v>2</v>
      </c>
      <c r="G676" s="9">
        <v>22</v>
      </c>
      <c r="H676" s="9" t="s">
        <v>915</v>
      </c>
      <c r="I676" s="12">
        <f>F676/E676</f>
        <v>0.08333333333333333</v>
      </c>
      <c r="J676" s="1">
        <v>0.08</v>
      </c>
      <c r="K676" s="40">
        <f>I676*J676*100</f>
        <v>0.6666666666666666</v>
      </c>
    </row>
    <row r="677" spans="1:11" ht="18">
      <c r="A677" s="37">
        <v>671</v>
      </c>
      <c r="B677" s="28" t="s">
        <v>1167</v>
      </c>
      <c r="C677" s="34" t="s">
        <v>583</v>
      </c>
      <c r="D677" s="9">
        <v>7</v>
      </c>
      <c r="E677" s="9">
        <f>F677+G677</f>
        <v>24</v>
      </c>
      <c r="F677" s="9">
        <v>4</v>
      </c>
      <c r="G677" s="9">
        <v>20</v>
      </c>
      <c r="H677" s="9" t="s">
        <v>1168</v>
      </c>
      <c r="I677" s="12">
        <f>F677/E677</f>
        <v>0.16666666666666666</v>
      </c>
      <c r="J677" s="1">
        <v>0.04</v>
      </c>
      <c r="K677" s="40">
        <f>I677*J677*100</f>
        <v>0.6666666666666666</v>
      </c>
    </row>
    <row r="678" spans="1:11" ht="18">
      <c r="A678" s="39">
        <v>672</v>
      </c>
      <c r="B678" s="28" t="s">
        <v>1169</v>
      </c>
      <c r="C678" s="35" t="s">
        <v>1406</v>
      </c>
      <c r="D678" s="9">
        <v>13</v>
      </c>
      <c r="E678" s="9">
        <f>F678+G678</f>
        <v>49</v>
      </c>
      <c r="F678" s="9">
        <v>8</v>
      </c>
      <c r="G678" s="9">
        <v>41</v>
      </c>
      <c r="H678" s="9" t="s">
        <v>1170</v>
      </c>
      <c r="I678" s="12">
        <f>F678/E678</f>
        <v>0.16326530612244897</v>
      </c>
      <c r="J678" s="1">
        <v>0.04</v>
      </c>
      <c r="K678" s="40">
        <f>I678*J678*100</f>
        <v>0.6530612244897959</v>
      </c>
    </row>
    <row r="679" spans="1:11" ht="18">
      <c r="A679" s="39">
        <v>673</v>
      </c>
      <c r="B679" s="28" t="s">
        <v>1235</v>
      </c>
      <c r="C679" s="35" t="s">
        <v>1390</v>
      </c>
      <c r="D679" s="9">
        <v>16</v>
      </c>
      <c r="E679" s="9">
        <f>F679+G679</f>
        <v>61</v>
      </c>
      <c r="F679" s="9">
        <v>19</v>
      </c>
      <c r="G679" s="9">
        <v>42</v>
      </c>
      <c r="H679" s="9" t="s">
        <v>1236</v>
      </c>
      <c r="I679" s="12">
        <f>F679/E679</f>
        <v>0.3114754098360656</v>
      </c>
      <c r="J679" s="1">
        <v>0.02</v>
      </c>
      <c r="K679" s="40">
        <f>I679*J679*100</f>
        <v>0.6229508196721312</v>
      </c>
    </row>
    <row r="680" spans="1:11" ht="18">
      <c r="A680" s="39">
        <v>674</v>
      </c>
      <c r="B680" s="28" t="s">
        <v>843</v>
      </c>
      <c r="C680" s="32" t="s">
        <v>1412</v>
      </c>
      <c r="D680" s="9">
        <v>18</v>
      </c>
      <c r="E680" s="9">
        <f>F680+G680</f>
        <v>54</v>
      </c>
      <c r="F680" s="9">
        <v>4</v>
      </c>
      <c r="G680" s="9">
        <v>50</v>
      </c>
      <c r="H680" s="9" t="s">
        <v>844</v>
      </c>
      <c r="I680" s="12">
        <f>F680/E680</f>
        <v>0.07407407407407407</v>
      </c>
      <c r="J680" s="1">
        <v>0.08</v>
      </c>
      <c r="K680" s="40">
        <f>I680*J680*100</f>
        <v>0.5925925925925926</v>
      </c>
    </row>
    <row r="681" spans="1:11" ht="18">
      <c r="A681" s="39">
        <v>675</v>
      </c>
      <c r="B681" s="28" t="s">
        <v>1067</v>
      </c>
      <c r="C681" s="35" t="s">
        <v>1023</v>
      </c>
      <c r="D681" s="9">
        <v>11</v>
      </c>
      <c r="E681" s="9">
        <f>F681+G681</f>
        <v>41</v>
      </c>
      <c r="F681" s="9">
        <v>3</v>
      </c>
      <c r="G681" s="9">
        <v>38</v>
      </c>
      <c r="H681" s="9" t="s">
        <v>1068</v>
      </c>
      <c r="I681" s="12">
        <f>F681/E681</f>
        <v>0.07317073170731707</v>
      </c>
      <c r="J681" s="1">
        <v>0.08</v>
      </c>
      <c r="K681" s="40">
        <f>I681*J681*100</f>
        <v>0.5853658536585366</v>
      </c>
    </row>
    <row r="682" spans="1:11" ht="18">
      <c r="A682" s="37">
        <v>676</v>
      </c>
      <c r="B682" s="28" t="s">
        <v>1237</v>
      </c>
      <c r="C682" s="35" t="s">
        <v>1382</v>
      </c>
      <c r="D682" s="9">
        <v>15</v>
      </c>
      <c r="E682" s="9">
        <f>F682+G682</f>
        <v>59</v>
      </c>
      <c r="F682" s="9">
        <v>17</v>
      </c>
      <c r="G682" s="9">
        <v>42</v>
      </c>
      <c r="H682" s="9" t="s">
        <v>1238</v>
      </c>
      <c r="I682" s="12">
        <f>F682/E682</f>
        <v>0.288135593220339</v>
      </c>
      <c r="J682" s="1">
        <v>0.02</v>
      </c>
      <c r="K682" s="40">
        <f>I682*J682*100</f>
        <v>0.576271186440678</v>
      </c>
    </row>
    <row r="683" spans="1:11" ht="18">
      <c r="A683" s="39">
        <v>677</v>
      </c>
      <c r="B683" s="28" t="s">
        <v>916</v>
      </c>
      <c r="C683" s="32" t="s">
        <v>1404</v>
      </c>
      <c r="D683" s="9">
        <v>4</v>
      </c>
      <c r="E683" s="9">
        <f>F683+G683</f>
        <v>14</v>
      </c>
      <c r="F683" s="9">
        <v>1</v>
      </c>
      <c r="G683" s="9">
        <v>13</v>
      </c>
      <c r="H683" s="9" t="s">
        <v>917</v>
      </c>
      <c r="I683" s="12">
        <f>F683/E683</f>
        <v>0.07142857142857142</v>
      </c>
      <c r="J683" s="1">
        <v>0.08</v>
      </c>
      <c r="K683" s="40">
        <f>I683*J683*100</f>
        <v>0.5714285714285714</v>
      </c>
    </row>
    <row r="684" spans="1:11" ht="18">
      <c r="A684" s="39">
        <v>678</v>
      </c>
      <c r="B684" s="28" t="s">
        <v>1376</v>
      </c>
      <c r="C684" s="33" t="s">
        <v>16</v>
      </c>
      <c r="D684" s="9">
        <v>10</v>
      </c>
      <c r="E684" s="9">
        <f>F684+G684</f>
        <v>28</v>
      </c>
      <c r="F684" s="9">
        <v>2</v>
      </c>
      <c r="G684" s="9">
        <v>26</v>
      </c>
      <c r="H684" s="9" t="s">
        <v>1377</v>
      </c>
      <c r="I684" s="12">
        <f>F684/E684</f>
        <v>0.07142857142857142</v>
      </c>
      <c r="J684" s="1">
        <v>0.08</v>
      </c>
      <c r="K684" s="40">
        <f>I684*J684*100</f>
        <v>0.5714285714285714</v>
      </c>
    </row>
    <row r="685" spans="1:11" ht="18">
      <c r="A685" s="39">
        <v>679</v>
      </c>
      <c r="B685" s="28" t="s">
        <v>1239</v>
      </c>
      <c r="C685" s="35" t="s">
        <v>1393</v>
      </c>
      <c r="D685" s="9">
        <v>13</v>
      </c>
      <c r="E685" s="9">
        <f>F685+G685</f>
        <v>47</v>
      </c>
      <c r="F685" s="9">
        <v>13</v>
      </c>
      <c r="G685" s="9">
        <v>34</v>
      </c>
      <c r="H685" s="9" t="s">
        <v>1240</v>
      </c>
      <c r="I685" s="12">
        <f>F685/E685</f>
        <v>0.2765957446808511</v>
      </c>
      <c r="J685" s="1">
        <v>0.02</v>
      </c>
      <c r="K685" s="40">
        <f>I685*J685*100</f>
        <v>0.5531914893617021</v>
      </c>
    </row>
    <row r="686" spans="1:11" ht="18">
      <c r="A686" s="39">
        <v>680</v>
      </c>
      <c r="B686" s="28" t="s">
        <v>851</v>
      </c>
      <c r="C686" s="32" t="s">
        <v>12</v>
      </c>
      <c r="D686" s="9">
        <v>8</v>
      </c>
      <c r="E686" s="9">
        <f>F686+G686</f>
        <v>29</v>
      </c>
      <c r="F686" s="9">
        <v>2</v>
      </c>
      <c r="G686" s="9">
        <v>27</v>
      </c>
      <c r="H686" s="9" t="s">
        <v>852</v>
      </c>
      <c r="I686" s="12">
        <f>F686/E686</f>
        <v>0.06896551724137931</v>
      </c>
      <c r="J686" s="1">
        <v>0.08</v>
      </c>
      <c r="K686" s="40">
        <f>I686*J686*100</f>
        <v>0.5517241379310345</v>
      </c>
    </row>
    <row r="687" spans="1:11" ht="18">
      <c r="A687" s="37">
        <v>681</v>
      </c>
      <c r="B687" s="28" t="s">
        <v>1241</v>
      </c>
      <c r="C687" s="35" t="s">
        <v>1395</v>
      </c>
      <c r="D687" s="9">
        <v>12</v>
      </c>
      <c r="E687" s="9">
        <f>F687+G687</f>
        <v>38</v>
      </c>
      <c r="F687" s="9">
        <v>10</v>
      </c>
      <c r="G687" s="9">
        <v>28</v>
      </c>
      <c r="H687" s="9" t="s">
        <v>1242</v>
      </c>
      <c r="I687" s="12">
        <f>F687/E687</f>
        <v>0.2631578947368421</v>
      </c>
      <c r="J687" s="1">
        <v>0.02</v>
      </c>
      <c r="K687" s="40">
        <f>I687*J687*100</f>
        <v>0.5263157894736842</v>
      </c>
    </row>
    <row r="688" spans="1:11" ht="18">
      <c r="A688" s="39">
        <v>682</v>
      </c>
      <c r="B688" s="28" t="s">
        <v>1171</v>
      </c>
      <c r="C688" s="35" t="s">
        <v>1396</v>
      </c>
      <c r="D688" s="9">
        <v>9</v>
      </c>
      <c r="E688" s="9">
        <f>F688+G688</f>
        <v>33</v>
      </c>
      <c r="F688" s="9">
        <v>4</v>
      </c>
      <c r="G688" s="9">
        <v>29</v>
      </c>
      <c r="H688" s="9" t="s">
        <v>1172</v>
      </c>
      <c r="I688" s="12">
        <f>F688/E688</f>
        <v>0.12121212121212122</v>
      </c>
      <c r="J688" s="1">
        <v>0.04</v>
      </c>
      <c r="K688" s="40">
        <f>I688*J688*100</f>
        <v>0.48484848484848486</v>
      </c>
    </row>
    <row r="689" spans="1:11" ht="18">
      <c r="A689" s="39">
        <v>683</v>
      </c>
      <c r="B689" s="28" t="s">
        <v>453</v>
      </c>
      <c r="C689" s="32" t="s">
        <v>576</v>
      </c>
      <c r="D689" s="9">
        <v>11</v>
      </c>
      <c r="E689" s="9">
        <f>F689+G689</f>
        <v>31</v>
      </c>
      <c r="F689" s="9">
        <v>1</v>
      </c>
      <c r="G689" s="9">
        <v>30</v>
      </c>
      <c r="H689" s="9" t="s">
        <v>454</v>
      </c>
      <c r="I689" s="12">
        <f>F689/E689</f>
        <v>0.03225806451612903</v>
      </c>
      <c r="J689" s="1">
        <v>0.15</v>
      </c>
      <c r="K689" s="42">
        <f>I689*J689*100</f>
        <v>0.48387096774193544</v>
      </c>
    </row>
    <row r="690" spans="1:11" ht="18">
      <c r="A690" s="39">
        <v>684</v>
      </c>
      <c r="B690" s="28" t="s">
        <v>574</v>
      </c>
      <c r="C690" s="35" t="s">
        <v>1382</v>
      </c>
      <c r="D690" s="9">
        <v>17</v>
      </c>
      <c r="E690" s="9">
        <f>F690+G690</f>
        <v>62</v>
      </c>
      <c r="F690" s="9">
        <v>2</v>
      </c>
      <c r="G690" s="9">
        <v>60</v>
      </c>
      <c r="H690" s="9" t="s">
        <v>575</v>
      </c>
      <c r="I690" s="12">
        <f>F690/E690</f>
        <v>0.03225806451612903</v>
      </c>
      <c r="J690" s="1">
        <v>0.15</v>
      </c>
      <c r="K690" s="40">
        <f>I690*J690*100</f>
        <v>0.48387096774193544</v>
      </c>
    </row>
    <row r="691" spans="1:11" ht="18">
      <c r="A691" s="39">
        <v>685</v>
      </c>
      <c r="B691" s="28" t="s">
        <v>1173</v>
      </c>
      <c r="C691" s="34" t="s">
        <v>1397</v>
      </c>
      <c r="D691" s="9">
        <v>10</v>
      </c>
      <c r="E691" s="9">
        <f>F691+G691</f>
        <v>34</v>
      </c>
      <c r="F691" s="9">
        <v>4</v>
      </c>
      <c r="G691" s="9">
        <v>30</v>
      </c>
      <c r="H691" s="9" t="s">
        <v>1174</v>
      </c>
      <c r="I691" s="12">
        <f>F691/E691</f>
        <v>0.11764705882352941</v>
      </c>
      <c r="J691" s="1">
        <v>0.04</v>
      </c>
      <c r="K691" s="40">
        <f>I691*J691*100</f>
        <v>0.4705882352941177</v>
      </c>
    </row>
    <row r="692" spans="1:11" ht="18">
      <c r="A692" s="37">
        <v>686</v>
      </c>
      <c r="B692" s="28" t="s">
        <v>455</v>
      </c>
      <c r="C692" s="32" t="s">
        <v>576</v>
      </c>
      <c r="D692" s="9">
        <v>10</v>
      </c>
      <c r="E692" s="9">
        <f>F692+G692</f>
        <v>32</v>
      </c>
      <c r="F692" s="9">
        <v>1</v>
      </c>
      <c r="G692" s="9">
        <v>31</v>
      </c>
      <c r="H692" s="9" t="s">
        <v>456</v>
      </c>
      <c r="I692" s="12">
        <f>F692/E692</f>
        <v>0.03125</v>
      </c>
      <c r="J692" s="1">
        <v>0.15</v>
      </c>
      <c r="K692" s="40">
        <f>I692*J692*100</f>
        <v>0.46875</v>
      </c>
    </row>
    <row r="693" spans="1:11" ht="18">
      <c r="A693" s="39">
        <v>687</v>
      </c>
      <c r="B693" s="28" t="s">
        <v>783</v>
      </c>
      <c r="C693" s="34" t="s">
        <v>580</v>
      </c>
      <c r="D693" s="9">
        <v>6</v>
      </c>
      <c r="E693" s="9">
        <f>F693+G693</f>
        <v>18</v>
      </c>
      <c r="F693" s="9">
        <v>1</v>
      </c>
      <c r="G693" s="9">
        <v>17</v>
      </c>
      <c r="H693" s="9" t="s">
        <v>784</v>
      </c>
      <c r="I693" s="12">
        <f>F693/E693</f>
        <v>0.05555555555555555</v>
      </c>
      <c r="J693" s="1">
        <v>0.08</v>
      </c>
      <c r="K693" s="40">
        <f>I693*J693*100</f>
        <v>0.4444444444444444</v>
      </c>
    </row>
    <row r="694" spans="1:11" ht="18">
      <c r="A694" s="39">
        <v>688</v>
      </c>
      <c r="B694" s="28" t="s">
        <v>918</v>
      </c>
      <c r="C694" s="32" t="s">
        <v>1404</v>
      </c>
      <c r="D694" s="9">
        <v>5</v>
      </c>
      <c r="E694" s="9">
        <f>F694+G694</f>
        <v>20</v>
      </c>
      <c r="F694" s="9">
        <v>1</v>
      </c>
      <c r="G694" s="9">
        <v>19</v>
      </c>
      <c r="H694" s="9" t="s">
        <v>919</v>
      </c>
      <c r="I694" s="12">
        <f>F694/E694</f>
        <v>0.05</v>
      </c>
      <c r="J694" s="1">
        <v>0.08</v>
      </c>
      <c r="K694" s="40">
        <f>I694*J694*100</f>
        <v>0.4</v>
      </c>
    </row>
    <row r="695" spans="1:11" ht="18">
      <c r="A695" s="39">
        <v>689</v>
      </c>
      <c r="B695" s="28" t="s">
        <v>1243</v>
      </c>
      <c r="C695" s="35" t="s">
        <v>1384</v>
      </c>
      <c r="D695" s="9">
        <v>15</v>
      </c>
      <c r="E695" s="9">
        <f>F695+G695</f>
        <v>56</v>
      </c>
      <c r="F695" s="9">
        <v>11</v>
      </c>
      <c r="G695" s="9">
        <v>45</v>
      </c>
      <c r="H695" s="9" t="s">
        <v>1244</v>
      </c>
      <c r="I695" s="12">
        <f>F695/E695</f>
        <v>0.19642857142857142</v>
      </c>
      <c r="J695" s="1">
        <v>0.02</v>
      </c>
      <c r="K695" s="40">
        <f>I695*J695*100</f>
        <v>0.3928571428571429</v>
      </c>
    </row>
    <row r="696" spans="1:11" ht="18">
      <c r="A696" s="39">
        <v>690</v>
      </c>
      <c r="B696" s="28" t="s">
        <v>1245</v>
      </c>
      <c r="C696" s="35" t="s">
        <v>1384</v>
      </c>
      <c r="D696" s="9">
        <v>13</v>
      </c>
      <c r="E696" s="9">
        <f>F696+G696</f>
        <v>48</v>
      </c>
      <c r="F696" s="9">
        <v>9</v>
      </c>
      <c r="G696" s="9">
        <v>39</v>
      </c>
      <c r="H696" s="9" t="s">
        <v>1246</v>
      </c>
      <c r="I696" s="12">
        <f>F696/E696</f>
        <v>0.1875</v>
      </c>
      <c r="J696" s="1">
        <v>0.02</v>
      </c>
      <c r="K696" s="40">
        <f>I696*J696*100</f>
        <v>0.375</v>
      </c>
    </row>
    <row r="697" spans="1:11" ht="18">
      <c r="A697" s="37">
        <v>691</v>
      </c>
      <c r="B697" s="28" t="s">
        <v>1175</v>
      </c>
      <c r="C697" s="35" t="s">
        <v>1396</v>
      </c>
      <c r="D697" s="9">
        <v>15</v>
      </c>
      <c r="E697" s="9">
        <f>F697+G697</f>
        <v>54</v>
      </c>
      <c r="F697" s="9">
        <v>5</v>
      </c>
      <c r="G697" s="9">
        <v>49</v>
      </c>
      <c r="H697" s="9" t="s">
        <v>1176</v>
      </c>
      <c r="I697" s="12">
        <f>F697/E697</f>
        <v>0.09259259259259259</v>
      </c>
      <c r="J697" s="1">
        <v>0.04</v>
      </c>
      <c r="K697" s="40">
        <f>I697*J697*100</f>
        <v>0.37037037037037035</v>
      </c>
    </row>
    <row r="698" spans="1:11" ht="18">
      <c r="A698" s="39">
        <v>692</v>
      </c>
      <c r="B698" s="28" t="s">
        <v>1247</v>
      </c>
      <c r="C698" s="35" t="s">
        <v>1384</v>
      </c>
      <c r="D698" s="9">
        <v>14</v>
      </c>
      <c r="E698" s="9">
        <f>F698+G698</f>
        <v>50</v>
      </c>
      <c r="F698" s="9">
        <v>9</v>
      </c>
      <c r="G698" s="9">
        <v>41</v>
      </c>
      <c r="H698" s="9" t="s">
        <v>1248</v>
      </c>
      <c r="I698" s="12">
        <f>F698/E698</f>
        <v>0.18</v>
      </c>
      <c r="J698" s="1">
        <v>0.02</v>
      </c>
      <c r="K698" s="40">
        <f>I698*J698*100</f>
        <v>0.36</v>
      </c>
    </row>
    <row r="699" spans="1:11" ht="18">
      <c r="A699" s="39">
        <v>693</v>
      </c>
      <c r="B699" s="28" t="s">
        <v>1249</v>
      </c>
      <c r="C699" s="35" t="s">
        <v>1393</v>
      </c>
      <c r="D699" s="9">
        <v>8</v>
      </c>
      <c r="E699" s="9">
        <f>F699+G699</f>
        <v>29</v>
      </c>
      <c r="F699" s="9">
        <v>5</v>
      </c>
      <c r="G699" s="9">
        <v>24</v>
      </c>
      <c r="H699" s="9" t="s">
        <v>1250</v>
      </c>
      <c r="I699" s="12">
        <f>F699/E699</f>
        <v>0.1724137931034483</v>
      </c>
      <c r="J699" s="1">
        <v>0.02</v>
      </c>
      <c r="K699" s="40">
        <f>I699*J699*100</f>
        <v>0.3448275862068966</v>
      </c>
    </row>
    <row r="700" spans="1:11" ht="18">
      <c r="A700" s="39">
        <v>694</v>
      </c>
      <c r="B700" s="28" t="s">
        <v>1177</v>
      </c>
      <c r="C700" s="35" t="s">
        <v>1396</v>
      </c>
      <c r="D700" s="9">
        <v>9</v>
      </c>
      <c r="E700" s="9">
        <f>F700+G700</f>
        <v>25</v>
      </c>
      <c r="F700" s="9">
        <v>2</v>
      </c>
      <c r="G700" s="9">
        <v>23</v>
      </c>
      <c r="H700" s="9" t="s">
        <v>1178</v>
      </c>
      <c r="I700" s="12">
        <f>F700/E700</f>
        <v>0.08</v>
      </c>
      <c r="J700" s="1">
        <v>0.04</v>
      </c>
      <c r="K700" s="40">
        <f>I700*J700*100</f>
        <v>0.32</v>
      </c>
    </row>
    <row r="701" spans="1:11" ht="18">
      <c r="A701" s="39">
        <v>695</v>
      </c>
      <c r="B701" s="28" t="s">
        <v>1251</v>
      </c>
      <c r="C701" s="35" t="s">
        <v>1395</v>
      </c>
      <c r="D701" s="9">
        <v>11</v>
      </c>
      <c r="E701" s="9">
        <f>F701+G701</f>
        <v>26</v>
      </c>
      <c r="F701" s="9">
        <v>4</v>
      </c>
      <c r="G701" s="9">
        <v>22</v>
      </c>
      <c r="H701" s="9" t="s">
        <v>1252</v>
      </c>
      <c r="I701" s="12">
        <f>F701/E701</f>
        <v>0.15384615384615385</v>
      </c>
      <c r="J701" s="1">
        <v>0.02</v>
      </c>
      <c r="K701" s="40">
        <f>I701*J701*100</f>
        <v>0.3076923076923077</v>
      </c>
    </row>
    <row r="702" spans="1:11" ht="18">
      <c r="A702" s="37">
        <v>696</v>
      </c>
      <c r="B702" s="28" t="s">
        <v>1253</v>
      </c>
      <c r="C702" s="35" t="s">
        <v>1382</v>
      </c>
      <c r="D702" s="9">
        <v>13</v>
      </c>
      <c r="E702" s="9">
        <f>F702+G702</f>
        <v>50</v>
      </c>
      <c r="F702" s="9">
        <v>7</v>
      </c>
      <c r="G702" s="9">
        <v>43</v>
      </c>
      <c r="H702" s="9" t="s">
        <v>1254</v>
      </c>
      <c r="I702" s="12">
        <f>F702/E702</f>
        <v>0.14</v>
      </c>
      <c r="J702" s="1">
        <v>0.02</v>
      </c>
      <c r="K702" s="40">
        <f>I702*J702*100</f>
        <v>0.28</v>
      </c>
    </row>
    <row r="703" spans="1:11" ht="18">
      <c r="A703" s="39">
        <v>697</v>
      </c>
      <c r="B703" s="28" t="s">
        <v>1069</v>
      </c>
      <c r="C703" s="35" t="s">
        <v>961</v>
      </c>
      <c r="D703" s="9">
        <v>12</v>
      </c>
      <c r="E703" s="9">
        <f>F703+G703</f>
        <v>29</v>
      </c>
      <c r="F703" s="9">
        <v>1</v>
      </c>
      <c r="G703" s="9">
        <v>28</v>
      </c>
      <c r="H703" s="9" t="s">
        <v>1070</v>
      </c>
      <c r="I703" s="12">
        <f>F703/E703</f>
        <v>0.034482758620689655</v>
      </c>
      <c r="J703" s="1">
        <v>0.08</v>
      </c>
      <c r="K703" s="40">
        <f>I703*J703*100</f>
        <v>0.27586206896551724</v>
      </c>
    </row>
    <row r="704" spans="1:11" ht="18">
      <c r="A704" s="39">
        <v>698</v>
      </c>
      <c r="B704" s="28" t="s">
        <v>1179</v>
      </c>
      <c r="C704" s="35" t="s">
        <v>1393</v>
      </c>
      <c r="D704" s="9">
        <v>5</v>
      </c>
      <c r="E704" s="9">
        <f>F704+G704</f>
        <v>16</v>
      </c>
      <c r="F704" s="9">
        <v>1</v>
      </c>
      <c r="G704" s="9">
        <v>15</v>
      </c>
      <c r="H704" s="9" t="s">
        <v>1180</v>
      </c>
      <c r="I704" s="12">
        <f>F704/E704</f>
        <v>0.0625</v>
      </c>
      <c r="J704" s="1">
        <v>0.04</v>
      </c>
      <c r="K704" s="40">
        <f>I704*J704*100</f>
        <v>0.25</v>
      </c>
    </row>
    <row r="705" spans="1:11" ht="18">
      <c r="A705" s="39">
        <v>699</v>
      </c>
      <c r="B705" s="28" t="s">
        <v>1378</v>
      </c>
      <c r="C705" s="35" t="s">
        <v>1416</v>
      </c>
      <c r="D705" s="9">
        <v>11</v>
      </c>
      <c r="E705" s="9">
        <f>F705+G705</f>
        <v>32</v>
      </c>
      <c r="F705" s="9">
        <v>1</v>
      </c>
      <c r="G705" s="9">
        <v>31</v>
      </c>
      <c r="H705" s="9" t="s">
        <v>1379</v>
      </c>
      <c r="I705" s="12">
        <f>F705/E705</f>
        <v>0.03125</v>
      </c>
      <c r="J705" s="1">
        <v>0.08</v>
      </c>
      <c r="K705" s="40">
        <f>I705*J705*100</f>
        <v>0.25</v>
      </c>
    </row>
    <row r="706" spans="1:11" ht="18">
      <c r="A706" s="39">
        <v>700</v>
      </c>
      <c r="B706" s="28" t="s">
        <v>1380</v>
      </c>
      <c r="C706" s="34" t="s">
        <v>1387</v>
      </c>
      <c r="D706" s="9">
        <v>18</v>
      </c>
      <c r="E706" s="9">
        <f>F706+G706</f>
        <v>70</v>
      </c>
      <c r="F706" s="9">
        <v>2</v>
      </c>
      <c r="G706" s="9">
        <v>68</v>
      </c>
      <c r="H706" s="9" t="s">
        <v>1381</v>
      </c>
      <c r="I706" s="12">
        <f>F706/E706</f>
        <v>0.02857142857142857</v>
      </c>
      <c r="J706" s="1">
        <v>0.08</v>
      </c>
      <c r="K706" s="40">
        <f>I706*J706*100</f>
        <v>0.2285714285714286</v>
      </c>
    </row>
    <row r="707" spans="1:11" ht="18">
      <c r="A707" s="37">
        <v>701</v>
      </c>
      <c r="B707" s="28" t="s">
        <v>1255</v>
      </c>
      <c r="C707" s="35" t="s">
        <v>1395</v>
      </c>
      <c r="D707" s="9">
        <v>7</v>
      </c>
      <c r="E707" s="9">
        <f>F707+G707</f>
        <v>22</v>
      </c>
      <c r="F707" s="9">
        <v>2</v>
      </c>
      <c r="G707" s="9">
        <v>20</v>
      </c>
      <c r="H707" s="9" t="s">
        <v>1256</v>
      </c>
      <c r="I707" s="12">
        <f>F707/E707</f>
        <v>0.09090909090909091</v>
      </c>
      <c r="J707" s="1">
        <v>0.02</v>
      </c>
      <c r="K707" s="40">
        <f>I707*J707*100</f>
        <v>0.18181818181818182</v>
      </c>
    </row>
    <row r="708" spans="1:11" ht="18">
      <c r="A708" s="39">
        <v>702</v>
      </c>
      <c r="B708" s="28" t="s">
        <v>1257</v>
      </c>
      <c r="C708" s="35" t="s">
        <v>1393</v>
      </c>
      <c r="D708" s="9">
        <v>12</v>
      </c>
      <c r="E708" s="9">
        <f>F708+G708</f>
        <v>40</v>
      </c>
      <c r="F708" s="9">
        <v>3</v>
      </c>
      <c r="G708" s="9">
        <v>37</v>
      </c>
      <c r="H708" s="9" t="s">
        <v>1258</v>
      </c>
      <c r="I708" s="12">
        <f>F708/E708</f>
        <v>0.075</v>
      </c>
      <c r="J708" s="1">
        <v>0.02</v>
      </c>
      <c r="K708" s="40">
        <f>I708*J708*100</f>
        <v>0.15</v>
      </c>
    </row>
    <row r="709" spans="1:11" ht="18">
      <c r="A709" s="39">
        <v>703</v>
      </c>
      <c r="B709" s="28" t="s">
        <v>1259</v>
      </c>
      <c r="C709" s="35" t="s">
        <v>1393</v>
      </c>
      <c r="D709" s="9">
        <v>6</v>
      </c>
      <c r="E709" s="9">
        <f>F709+G709</f>
        <v>19</v>
      </c>
      <c r="F709" s="9">
        <v>1</v>
      </c>
      <c r="G709" s="9">
        <v>18</v>
      </c>
      <c r="H709" s="9" t="s">
        <v>1260</v>
      </c>
      <c r="I709" s="12">
        <f>F709/E709</f>
        <v>0.05263157894736842</v>
      </c>
      <c r="J709" s="1">
        <v>0.02</v>
      </c>
      <c r="K709" s="40">
        <f>I709*J709*100</f>
        <v>0.10526315789473684</v>
      </c>
    </row>
    <row r="710" spans="1:11" ht="15" thickBot="1">
      <c r="A710" s="45">
        <v>704</v>
      </c>
      <c r="B710" s="46" t="s">
        <v>1261</v>
      </c>
      <c r="C710" s="47" t="s">
        <v>1407</v>
      </c>
      <c r="D710" s="48">
        <v>8</v>
      </c>
      <c r="E710" s="48">
        <f>F710+G710</f>
        <v>20</v>
      </c>
      <c r="F710" s="48">
        <v>1</v>
      </c>
      <c r="G710" s="48">
        <v>19</v>
      </c>
      <c r="H710" s="48" t="s">
        <v>1262</v>
      </c>
      <c r="I710" s="49">
        <f>F710/E710</f>
        <v>0.05</v>
      </c>
      <c r="J710" s="50">
        <v>0.02</v>
      </c>
      <c r="K710" s="51">
        <f>I710*J710*100</f>
        <v>0.1</v>
      </c>
    </row>
  </sheetData>
  <autoFilter ref="C6:C710"/>
  <mergeCells count="1">
    <mergeCell ref="B2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2020-07-16T11:48:51Z</dcterms:modified>
  <cp:category/>
  <cp:version/>
  <cp:contentType/>
  <cp:contentStatus/>
</cp:coreProperties>
</file>